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25" windowWidth="20235" windowHeight="11310" activeTab="0"/>
  </bookViews>
  <sheets>
    <sheet name="Deckblatt" sheetId="1" r:id="rId1"/>
    <sheet name="Datenerfassung allgemein" sheetId="2" r:id="rId2"/>
    <sheet name="Datenerfassung Kosten" sheetId="3" r:id="rId3"/>
    <sheet name="Datenerfassung therm. Sanierung" sheetId="4" r:id="rId4"/>
    <sheet name="Datenerfassung Eigeninvestition" sheetId="5" r:id="rId5"/>
    <sheet name="Datenerfassung Contracting" sheetId="6" r:id="rId6"/>
    <sheet name="Vergleich Eigeninv. Contracting" sheetId="7" r:id="rId7"/>
    <sheet name="Energieträger" sheetId="8" r:id="rId8"/>
  </sheets>
  <definedNames>
    <definedName name="_xlnm.Print_Area" localSheetId="1">'Datenerfassung allgemein'!$A$1:$G$48</definedName>
    <definedName name="_xlnm.Print_Area" localSheetId="5">'Datenerfassung Contracting'!$A$1:$G$142</definedName>
    <definedName name="_xlnm.Print_Area" localSheetId="4">'Datenerfassung Eigeninvestition'!$A$1:$G$142</definedName>
    <definedName name="_xlnm.Print_Area" localSheetId="2">'Datenerfassung Kosten'!$A$1:$G$129</definedName>
    <definedName name="_xlnm.Print_Area" localSheetId="3">'Datenerfassung therm. Sanierung'!$A$1:$G$170</definedName>
    <definedName name="_xlnm.Print_Area" localSheetId="0">'Deckblatt'!$A$1:$G$44</definedName>
    <definedName name="_xlnm.Print_Area" localSheetId="6">'Vergleich Eigeninv. Contracting'!$A$1:$F$98</definedName>
  </definedNames>
  <calcPr fullCalcOnLoad="1"/>
</workbook>
</file>

<file path=xl/sharedStrings.xml><?xml version="1.0" encoding="utf-8"?>
<sst xmlns="http://schemas.openxmlformats.org/spreadsheetml/2006/main" count="943" uniqueCount="381">
  <si>
    <t>Berechnungsmodell
für die Wirtschaftlichkeit von Gemeindecontracting</t>
  </si>
  <si>
    <t>Wohnanlage</t>
  </si>
  <si>
    <t>Gemeindeplatz 4, 4711 Mustergemeinde</t>
  </si>
  <si>
    <t>Gemeinde:</t>
  </si>
  <si>
    <t>Testbetrieb</t>
  </si>
  <si>
    <t>Adresse:</t>
  </si>
  <si>
    <t>Ansprechpartner:</t>
  </si>
  <si>
    <t>Hr. Bürger</t>
  </si>
  <si>
    <t>0 123 / 45 67 89</t>
  </si>
  <si>
    <t>Datum:</t>
  </si>
  <si>
    <t>Gemeinde</t>
  </si>
  <si>
    <t>Alle gelb markierten Felder sind auszufüllen</t>
  </si>
  <si>
    <t>Adresse</t>
  </si>
  <si>
    <t>Ansprechpartner</t>
  </si>
  <si>
    <t>hellgelb: dient der Information bzw. der konkreten Abschätzung für Fachpersonen</t>
  </si>
  <si>
    <t>Telefonnummer</t>
  </si>
  <si>
    <t>dunkelgelb: wichtig für die weiteren Berechnungen</t>
  </si>
  <si>
    <t>Datum</t>
  </si>
  <si>
    <t>orangegelb: hier können Defaultwerte aus der Tabelle Energieträger überschrieben werden</t>
  </si>
  <si>
    <t>Berechnungen ab Jahr</t>
  </si>
  <si>
    <t>Eingabe, ab welchem Jahr die Berechnungen starten sollen.</t>
  </si>
  <si>
    <t>Objekt</t>
  </si>
  <si>
    <t>Bezeichnung des Objekts</t>
  </si>
  <si>
    <t>Adresse des Objekts</t>
  </si>
  <si>
    <t>Baujahr Gebäude</t>
  </si>
  <si>
    <t>Baujahr des Gebäudes</t>
  </si>
  <si>
    <t>Energieausweis vorhanden?</t>
  </si>
  <si>
    <t>Angeben, wenn ein Energieausweis vorhanden ist.</t>
  </si>
  <si>
    <t>Dient nur der Information, mit diesem Wert wird nicht weitergerechnet.</t>
  </si>
  <si>
    <r>
      <t>HWB</t>
    </r>
    <r>
      <rPr>
        <vertAlign val="subscript"/>
        <sz val="10"/>
        <color indexed="8"/>
        <rFont val="Arial1"/>
        <family val="0"/>
      </rPr>
      <t>Standort</t>
    </r>
  </si>
  <si>
    <t>kWh/(m²a)</t>
  </si>
  <si>
    <t>Nur ausfüllen, wenn ein Energieausweis vorhanden ist.</t>
  </si>
  <si>
    <r>
      <t>Fläche</t>
    </r>
    <r>
      <rPr>
        <vertAlign val="subscript"/>
        <sz val="10"/>
        <color indexed="8"/>
        <rFont val="Arial1"/>
        <family val="0"/>
      </rPr>
      <t>BGF</t>
    </r>
  </si>
  <si>
    <t>m²</t>
  </si>
  <si>
    <t>energierelevante Bruttofläche</t>
  </si>
  <si>
    <t>HWBStandort</t>
  </si>
  <si>
    <t>kWh/a</t>
  </si>
  <si>
    <r>
      <t>rechnerisches Ergebnis HWB</t>
    </r>
    <r>
      <rPr>
        <vertAlign val="subscript"/>
        <sz val="10"/>
        <color indexed="8"/>
        <rFont val="Arial1"/>
        <family val="0"/>
      </rPr>
      <t>Standort</t>
    </r>
    <r>
      <rPr>
        <sz val="10"/>
        <color indexed="8"/>
        <rFont val="Arial1"/>
        <family val="0"/>
      </rPr>
      <t>*Fläche</t>
    </r>
    <r>
      <rPr>
        <vertAlign val="subscript"/>
        <sz val="10"/>
        <color indexed="8"/>
        <rFont val="Arial1"/>
        <family val="0"/>
      </rPr>
      <t>BGF</t>
    </r>
  </si>
  <si>
    <t>als Vergleich mit dem realen Energiebedarf</t>
  </si>
  <si>
    <t>Hauptheizung</t>
  </si>
  <si>
    <t>Zusatzheizung</t>
  </si>
  <si>
    <t>Auswahl der bestehenden Heizung(en): üblicherweise wird eine Heizung vorhanden sein, sollte eine weitere parallel verwendet werden, dann soll auch die Daten der zweiten Heizung erfasst werden.</t>
  </si>
  <si>
    <t>Menge</t>
  </si>
  <si>
    <t>kg/a</t>
  </si>
  <si>
    <t>Rm/a</t>
  </si>
  <si>
    <t>Eingabe der energierelevanten Mengen. Bitte Einheit beachten!</t>
  </si>
  <si>
    <t>€/kg</t>
  </si>
  <si>
    <t>€/Rm</t>
  </si>
  <si>
    <t>Vorschlagswert aus der Energieträgerliste, kann überschrieben werden</t>
  </si>
  <si>
    <t>Kosten/kg</t>
  </si>
  <si>
    <t>Kosten/Rm</t>
  </si>
  <si>
    <t>Wenn die eigenen Kosten von den vorgeschlagenen abweichen, können die hier eingetragen werden, dann wird mit den eigenen Kosten weitergerechnet.</t>
  </si>
  <si>
    <t>Kosten</t>
  </si>
  <si>
    <t>€/a</t>
  </si>
  <si>
    <t>Daten bezüglich der Brennstoffkosten, Energiepreisindizes, Wirkungsgrade der Heizanlagen</t>
  </si>
  <si>
    <t>werden der Tabelle Energieträger entnommen</t>
  </si>
  <si>
    <t>Endenergie</t>
  </si>
  <si>
    <t>spez. Kosten</t>
  </si>
  <si>
    <t>€/kWh</t>
  </si>
  <si>
    <t>Baujahr der Heizung</t>
  </si>
  <si>
    <t>Auswahl des Alters der Heizung.</t>
  </si>
  <si>
    <t>Jahresnutzungsgrad</t>
  </si>
  <si>
    <t>Der Jahresnutzungsgrad wird der Tabelle Energieträger entnommen</t>
  </si>
  <si>
    <t>Nutzenergie</t>
  </si>
  <si>
    <t>Nutzenergie ergibt sich aus dem realen Bedarf unter Berücksichtigung des Jahresnutzungsgrades.</t>
  </si>
  <si>
    <t>Nutzenergie gesamt</t>
  </si>
  <si>
    <t>Weicht der Wert des HWB stark vom Wert der Nutzenergie gesamt massiv ab,</t>
  </si>
  <si>
    <t>sollte die Ursache dafür überprüft werden.</t>
  </si>
  <si>
    <t>Mögliche Ursachen können sein: die Beheizung erfolgt nicht ganzjährig bzw. nicht das gesamte berechnete Gebäude</t>
  </si>
  <si>
    <t>wird vollbeheizt, die Dateneingabe ist nicht vollständig (es wurde ev. eine Teilrechnung des Verbrauchs vergessen),</t>
  </si>
  <si>
    <t>Der Energieausweis wurde nur mit Defaultwerten statt den realen Aufbauten berechnet, ...</t>
  </si>
  <si>
    <t>Kosten Heizung Bestand</t>
  </si>
  <si>
    <t>Preisindex</t>
  </si>
  <si>
    <t>Nebenkosten HH</t>
  </si>
  <si>
    <t>Nebenkosten ZH</t>
  </si>
  <si>
    <t>Flüssiggas (kg/a)</t>
  </si>
  <si>
    <t>Scheitholz-Buche (Rm/a)</t>
  </si>
  <si>
    <t>Kosten Energieträger</t>
  </si>
  <si>
    <t>€/Jahr</t>
  </si>
  <si>
    <t>Übernahme der Daten aus der Datenerfassung allgemein</t>
  </si>
  <si>
    <t>Energiepreisindex</t>
  </si>
  <si>
    <t>%</t>
  </si>
  <si>
    <t>Energiepreisindex wird der Tabelle Energieträger entnommen</t>
  </si>
  <si>
    <t>Bei Bedarf kann der hier überschrieben werden, wenn der Standard aus der Energieträgertabelle eingesetzt werden soll, hier die Werte wieder rauslöschen</t>
  </si>
  <si>
    <t>Nebenkosten</t>
  </si>
  <si>
    <t>Rauchfangkehrer</t>
  </si>
  <si>
    <t>Nebenkosten: alle Kosten, die in direktem Zusammenhang mit der</t>
  </si>
  <si>
    <t>Wartung</t>
  </si>
  <si>
    <t>Heizung stehen. Dazu gehören: Rauchfangkehrer, Wartung, Stromkosten,</t>
  </si>
  <si>
    <t>Stromkosten</t>
  </si>
  <si>
    <t>Betrieb</t>
  </si>
  <si>
    <t>Gesamtnebenkosten</t>
  </si>
  <si>
    <t>Index Nebenkosten</t>
  </si>
  <si>
    <t>Allgemeiner Verbraucherpreisindex für die Nebenkosten</t>
  </si>
  <si>
    <t>Energieträger- und Nebenkosten</t>
  </si>
  <si>
    <t>Gesamtkosten der einzelnen Heizungen</t>
  </si>
  <si>
    <t>Gesamtkosten</t>
  </si>
  <si>
    <t>Summe der Gesamtkosten der einzelnen Heizungen</t>
  </si>
  <si>
    <t>Kostenentwicklung ohne thermische Sanierung</t>
  </si>
  <si>
    <t>Endenergie vor Sanierung</t>
  </si>
  <si>
    <t>Kostenentwicklung unter Berücksichtigung einer thermischen Sanierung</t>
  </si>
  <si>
    <t>Einsparung</t>
  </si>
  <si>
    <t>Die Aufteilung zwischen Haupt- und Zusatzheizung erfolgt hier prozentmäßig wie</t>
  </si>
  <si>
    <t>lt. Energiebereitstellung im Bestand</t>
  </si>
  <si>
    <t>Die Nebenkosten bleiben konstant, die ändern sich mit der thermischen Sanierung nicht</t>
  </si>
  <si>
    <t>ebenso wird eine eventuelle Reduktion des Jahresnutzungsgrades durch eine nach</t>
  </si>
  <si>
    <t>einer thermischen Sanierung zu groß ausgelegte Heizanlage nicht berücksichtigt</t>
  </si>
  <si>
    <t>Thermische Sanierung</t>
  </si>
  <si>
    <t>Verbrauchsdaten Bestand</t>
  </si>
  <si>
    <t>Unter der Berücksichtigung des Jahresnutzungsgrads der Heizanlage aus der Datenerfassung Kosten übernommen</t>
  </si>
  <si>
    <t>Eine thermische Sanierung reduziert den Warmwasserbedarf nicht.</t>
  </si>
  <si>
    <t>Daher muss hier abgeschätzt werden, wie hoch dieser ist und darf bei der weiteren Reduktion nicht weiter berücksichtigt werden.</t>
  </si>
  <si>
    <t>Abschätzung des Warmwasserbedarfs</t>
  </si>
  <si>
    <t>Anzahl der Wohnungen</t>
  </si>
  <si>
    <t>Personen/Wohnung</t>
  </si>
  <si>
    <t>durchschnittliche Belegung der Wohnungen</t>
  </si>
  <si>
    <t>Energie f. Warmwasser</t>
  </si>
  <si>
    <t>kWh/Person/Tag</t>
  </si>
  <si>
    <t>Energiemenge für Warmwasserbereitung geschätzt, liegt üblicherweise bei 2 kWh/Person und Tag</t>
  </si>
  <si>
    <t>bei dezentraler Warmwasserbereitung z. B. durch Elektroboiler, wird dieser Wert auf Null gesetzt</t>
  </si>
  <si>
    <t>Warmwasserbedarf / Tag</t>
  </si>
  <si>
    <t>kWh/Tag</t>
  </si>
  <si>
    <t>weil er die zentrale Wärmebereitstellung nicht beeinflusst.</t>
  </si>
  <si>
    <t>Nutzenergie ohne Warmwasser</t>
  </si>
  <si>
    <t>Wärmebedarf für Heizung ohne Warmwasser</t>
  </si>
  <si>
    <t>HWB Bestand</t>
  </si>
  <si>
    <t>Aus Datenerfassung allgemein übernommen, Energiebedarf lt. Energieausweis</t>
  </si>
  <si>
    <t>HWB in Relation zum Realbedarf</t>
  </si>
  <si>
    <t>Der rechnerische Bedarf (HWB) weicht meist ein wenig vom Realbedarf ab. Damit das auch bei den Einsparungen lt. Energieausweis berücksichtigt wird, wird bei den weiteren Berechnungen nicht in absoluten Werten, sondern in Prozentsätzen des Realbedarfs gerechnet.</t>
  </si>
  <si>
    <t>Dämmmaßnahmen</t>
  </si>
  <si>
    <t>Investitionskosten</t>
  </si>
  <si>
    <t>oberste Geschoßdecke</t>
  </si>
  <si>
    <t>Hier sollen die Investitionskosten für die Maßnahmen der thermischen Sanierung angegeben werden.</t>
  </si>
  <si>
    <t>Vollwärmeschutz</t>
  </si>
  <si>
    <t>€</t>
  </si>
  <si>
    <t>Fenster</t>
  </si>
  <si>
    <t>Kellerdecke</t>
  </si>
  <si>
    <t>Kaltdach neue Dachdeckung</t>
  </si>
  <si>
    <t>Gesamtinvestitionskosten</t>
  </si>
  <si>
    <t>Kosten die "so wie so" anfallen</t>
  </si>
  <si>
    <t>Anmerkungen</t>
  </si>
  <si>
    <t>Diese werden bei der Amortisationsrechnung der Sanierungsmaßnahmen nicht berücksichigt,</t>
  </si>
  <si>
    <t>neue Dachbodentreppe</t>
  </si>
  <si>
    <t>weil sie anfallen, egal ob eine thermische Sanierung erfolgt oder nicht:</t>
  </si>
  <si>
    <t>Fassadenreinigung</t>
  </si>
  <si>
    <t>z. B. Balkonsanierungen, Fassadenputz ausbessern, ....</t>
  </si>
  <si>
    <t>Rollläden</t>
  </si>
  <si>
    <t>bzw. keine Auswirkung auf das Einsparungspotenzial haben: Raffstores, ...</t>
  </si>
  <si>
    <t>nicht zu berücksichtigende Kosten</t>
  </si>
  <si>
    <t>Förderungen</t>
  </si>
  <si>
    <t>Althaussanierung</t>
  </si>
  <si>
    <t>Abzüglich möglicher zu erwartender Förderungen</t>
  </si>
  <si>
    <t>KPC</t>
  </si>
  <si>
    <t>Sonderförderung Land</t>
  </si>
  <si>
    <t>sonstige</t>
  </si>
  <si>
    <t>Gesamtförderungen</t>
  </si>
  <si>
    <t>Kalkulationskosten</t>
  </si>
  <si>
    <t>Kalkulationskosten: Investitionskosten abzüglich Kosten, die unabhängig von der thermischen</t>
  </si>
  <si>
    <t>Sanierung sind, abzüglich eventueller Förderungen.</t>
  </si>
  <si>
    <t>HWB nach Sanierung lt. Energieausweis</t>
  </si>
  <si>
    <t>Heizwärmebedarf lt. Energieausweis oder anderen Berechnungen, HWB bezogen auf die</t>
  </si>
  <si>
    <t>Nutzenergie nach Sanierung ohne Warmwasser</t>
  </si>
  <si>
    <t>energierelevante Bruttogeschoßfläche lt. Datenerfassung allgemein</t>
  </si>
  <si>
    <t>Nutzenergie nach Sanierung inkl. Warmwasser</t>
  </si>
  <si>
    <r>
      <t xml:space="preserve">Kosten der </t>
    </r>
    <r>
      <rPr>
        <b/>
        <sz val="10"/>
        <color indexed="10"/>
        <rFont val="Arial1"/>
        <family val="0"/>
      </rPr>
      <t>Bestandsheizung</t>
    </r>
    <r>
      <rPr>
        <b/>
        <sz val="10"/>
        <color indexed="8"/>
        <rFont val="Arial1"/>
        <family val="0"/>
      </rPr>
      <t xml:space="preserve"> nach Sanierung</t>
    </r>
  </si>
  <si>
    <t>Aufteilung der Heizkostenreduktion prozentmäßig zwischen Haupt- und Zusatzheizung in</t>
  </si>
  <si>
    <t>Energieträger</t>
  </si>
  <si>
    <t>Summe</t>
  </si>
  <si>
    <t>Prozent des Bestands</t>
  </si>
  <si>
    <t>Nebenkosten bleiben konstant, d. h. hier wird keine Reduktion berücksichtigt</t>
  </si>
  <si>
    <t>zu erwartende Kosten nach der thermischen Sanierung mit der bestehenden Heizung</t>
  </si>
  <si>
    <t>Wirtschaftlichkeit der thermischen Sanierung</t>
  </si>
  <si>
    <t>Laufzeit (Nutzungsdauer)</t>
  </si>
  <si>
    <t>Jahre</t>
  </si>
  <si>
    <t>Üblicherweise sollte der Betrachtungszeitraum nicht länger als 15 Jahre sein, aber auch nicht wesentlich kürzer</t>
  </si>
  <si>
    <t>Finanzierung</t>
  </si>
  <si>
    <t>Auswahl der Finanzierung der Anlage:</t>
  </si>
  <si>
    <t>Fremdfinanzierung: Zinsen für die Fremdfinanzierung werden hier berücksichitigt</t>
  </si>
  <si>
    <t>Effektivzinssatz</t>
  </si>
  <si>
    <t>Eingenfinanzierung: entgangene Zinsen für das Kapital werden berücksichtigt</t>
  </si>
  <si>
    <t>Die Daten werden aus der Tabelle Energieträger übernommen oder hier überschrieben.</t>
  </si>
  <si>
    <t>Zinsbelastung bei 5,5 Jahren Laufzeit</t>
  </si>
  <si>
    <t>Endwert der Anlage</t>
  </si>
  <si>
    <t>Endwert der Anlage nach 15 Jahren: üblicherweise null</t>
  </si>
  <si>
    <t>Steht zur Tilgung als Kapitalrate zur Verfügung</t>
  </si>
  <si>
    <t xml:space="preserve">Üblicherweise steht für die Tilgung der Investition die Einsparung zur Verfügung. Hier wird standardmäßig mit der Einsparung im 1. Jahr gerechnet, da das am sichersten zur Verfügung steht. Wollen Sie aber bereits am Beginn mit einer höheren Rückzahlungsrate beginnen, können Sie schon am Beginn mit höheren Einsparung rechnen. Am Schieber können Sie die zu erwartenden Einsparungen einer der Folgejahre unter der Berücksichtigung der entprechenden Preisindizes errechnen, und mit den höheren Rückzahlungsraten als im ersten Betriebsjahr rechnen. </t>
  </si>
  <si>
    <t>Einsparung (inkl. Nebenkosten)</t>
  </si>
  <si>
    <t>im 1. JAHR</t>
  </si>
  <si>
    <t>Sofortige Einsparung gegenüber jetzt</t>
  </si>
  <si>
    <t>Sie können aber auch schon ab Beginn mit einer gewollten Einsparung rechnen, d. h. es wird für die weitere Berechnung nicht die gesamte Einsparung (des 1. Jahres) als Rückzahlung berücksichtigt, sonder die um den gewünschten Prozentsatz verringerte Einsparung.</t>
  </si>
  <si>
    <t>Annuität (Tilgung + Zins) vorgeben und Laufzeit erhalten:</t>
  </si>
  <si>
    <t>Tilgungsrate abzüglich Einsparung</t>
  </si>
  <si>
    <t>€/Monat</t>
  </si>
  <si>
    <t>Aufgrund der zu erwartenden Einsparung, ergibt sich eine Laufzeit für die Rückzahlung.</t>
  </si>
  <si>
    <t>Ist die Laufzeit größer als die Nutzungsdauer, so ergibt sich keine Wirtschaftlichkeit.</t>
  </si>
  <si>
    <t>Achtung: hier wird von einer konstanten Rückzahlung ausgegangen, die sich aus dem ersten</t>
  </si>
  <si>
    <t>ergibt.</t>
  </si>
  <si>
    <t>Laufzeit bei 0 % Einsparung sofort:</t>
  </si>
  <si>
    <t>Monate</t>
  </si>
  <si>
    <t>Kapitalrückzahlung: die Berücksichtigung erfolgt üblicherweise monatlich, es kann</t>
  </si>
  <si>
    <t xml:space="preserve">aber auch eine jährliche Berückschtigung erfolgen. Bei monatlicher Berücksichtigung erhählt man </t>
  </si>
  <si>
    <t>Laufzeit vorgeben und Annuität erhalten:</t>
  </si>
  <si>
    <t>üblicherweise ein etwas besseres Ergebnis, weil hier die Zinsbelastung durch</t>
  </si>
  <si>
    <t>Teilrückzahlungen schon während des Jahres etwas geringer ausfällt, als wenn die</t>
  </si>
  <si>
    <t>Laufzeit</t>
  </si>
  <si>
    <t>Rückzahlung am Ende des Jahres erfolgt.</t>
  </si>
  <si>
    <t>Annuität</t>
  </si>
  <si>
    <t xml:space="preserve">Hier können Sie die Laufzeit vorgeben und erhalten als Ergebnis die Summe, die Ihnen </t>
  </si>
  <si>
    <t>in regelmäßigen Abständen als Rückzahlung zur Verfügung steht.</t>
  </si>
  <si>
    <t>Amortisationsdauer</t>
  </si>
  <si>
    <t>Amortisationsdauer bei gleichbleibender Tilgungsrate (jährlich) bezogen auf das 1. Jahr</t>
  </si>
  <si>
    <t>bei gleichbleibender Tilgungsrate</t>
  </si>
  <si>
    <t>ohne Berücksichtigung einer sofortigen Einsparung.</t>
  </si>
  <si>
    <t>bezogen auf das 1. Jahr</t>
  </si>
  <si>
    <t>ohne sofortige Einsparung</t>
  </si>
  <si>
    <t>Zusammenfassung der Ergebnisse:für 15 Jahre</t>
  </si>
  <si>
    <t>Kummulierte Einsparung in 15 Jahren</t>
  </si>
  <si>
    <t>Einsparungen unter Berücksichtigung der zu erwartenden Preisindizes (Energiepreissteigerung)</t>
  </si>
  <si>
    <t>Investitionskosten abzüglich zu erwartender Förderungen</t>
  </si>
  <si>
    <t>Zinsbelastung</t>
  </si>
  <si>
    <t>Zinsbelastungen während der Laufzeit in der geplanten Laufzeit</t>
  </si>
  <si>
    <t>Bilanz</t>
  </si>
  <si>
    <t>Bilanz: Kosteneinsparung während der gesamten Laufzeit</t>
  </si>
  <si>
    <t>Kostenentwicklung mit thermische Sanierung ohne Heizungstausch</t>
  </si>
  <si>
    <t>Entwicklung der Kosten unter Berücksichtigung der Nebenkosten und Energiepreissteigerungen.</t>
  </si>
  <si>
    <t>inkl. Nebenkosten</t>
  </si>
  <si>
    <t>ohne Nebenkosten</t>
  </si>
  <si>
    <t>kummulierte Einsparung</t>
  </si>
  <si>
    <t>kummulierte Einsparung inkl. Nebenkosten</t>
  </si>
  <si>
    <t>Bestehende Heizung</t>
  </si>
  <si>
    <t>Nebenkosten Bestehende Heizung</t>
  </si>
  <si>
    <t>Bestand</t>
  </si>
  <si>
    <t>thermische Sanierung</t>
  </si>
  <si>
    <t>Nebenkosten Neue Heizung</t>
  </si>
  <si>
    <t>nach Sanierung</t>
  </si>
  <si>
    <t>Jahre fix eingestellt</t>
  </si>
  <si>
    <t>Heizungsumstellung Eigeninvestition ohne Berücksichtigung einer thermischen Sanierung</t>
  </si>
  <si>
    <t>Hier werden die Kostenrechnungen einer Heizungsumstellung berechnet, unter der</t>
  </si>
  <si>
    <t>Berücksichtigung einer Eigeninvestition.</t>
  </si>
  <si>
    <t>nach thermischer Sanierung</t>
  </si>
  <si>
    <t>ohne thermische Sanierung</t>
  </si>
  <si>
    <t>Verbrauchsdaten</t>
  </si>
  <si>
    <t>Neue Heizung</t>
  </si>
  <si>
    <t>Auswahl der neuen Heizung</t>
  </si>
  <si>
    <t>Die Daten für Jahresnutzungsgrad, Energieinhalt, Kosten, Energiepreisindex, etc.</t>
  </si>
  <si>
    <t>werden der Tabelle Energieträger entnommen.</t>
  </si>
  <si>
    <t>Energieinhalt</t>
  </si>
  <si>
    <t>kWh/Tonnen</t>
  </si>
  <si>
    <t>Wenn aber eigene Daten verwendet werden sollen, können diese hier überschrieben werden</t>
  </si>
  <si>
    <t>€/Tonnen</t>
  </si>
  <si>
    <t>Tonnen/a</t>
  </si>
  <si>
    <t xml:space="preserve">Nebenkosten: alle Kosten, die in direktem Zusammenhang mit der </t>
  </si>
  <si>
    <t>Betreiberkosten</t>
  </si>
  <si>
    <t>Die Nebenkosten sind meist unabhängig vom tatsächlichen Arbeitspreis (Ölverbrauch, Pelletsverbrauch, …), d. h. Auch nach einer thermischen</t>
  </si>
  <si>
    <t>Sanierung bleiben sie gleich hoch und verringern sich mit dem Energiebedarf nicht.</t>
  </si>
  <si>
    <t>Die zu erwartenden Gesamtbetriebskosten im ersten Betriebsjahr</t>
  </si>
  <si>
    <t>mit thermischer Sanierung</t>
  </si>
  <si>
    <t>Lagerraum</t>
  </si>
  <si>
    <t>Land</t>
  </si>
  <si>
    <t>Kesselanlage</t>
  </si>
  <si>
    <t>Bund</t>
  </si>
  <si>
    <t>Angaben zu den Investitionskosten, anhand von Ausschreibungen,</t>
  </si>
  <si>
    <t>Heizraum und Tankentsorgung</t>
  </si>
  <si>
    <t>Sonstige</t>
  </si>
  <si>
    <t>Kostenvoranschlägen, Erfahrungswerten, etc.</t>
  </si>
  <si>
    <t>Solaranlage</t>
  </si>
  <si>
    <t>Installateur und Elektriker</t>
  </si>
  <si>
    <t>zu erwartende Förderungen, die die Investitionskosten reduzieren</t>
  </si>
  <si>
    <t>Regelung und Fernüberwachung</t>
  </si>
  <si>
    <t>Kalkulationskosten: Investitionskosten reduziert um die Förderungen</t>
  </si>
  <si>
    <t>Laufzeit der Anlage: technische Abschreibungsdauer, sollte 15 Jahre</t>
  </si>
  <si>
    <t>nicht überschreiten</t>
  </si>
  <si>
    <t>ohne thermischer Sanierung</t>
  </si>
  <si>
    <t>Zinsbelastung bei 89,18 Monaten Laufzeit</t>
  </si>
  <si>
    <t>Üblicherweise steht für die Tilgung der Investition die Einsparung zur Verfügung. Hier wird standardmäßig mit der Einsparung im 1. Jahr gerechnet, da das am sichersten zur Verfügung steht. Wollen Sie aber bereits am Beginn mit einer höheren Rückzahlungsrate beginnen, können Sie schon am Beginn mit höheren Einsparung rechnen. Am Schieber können Sie die zu erwartenden Einsparungen einer der Folgejahre unter der Berücksichtigung der entprechenden Preisindizes errechnen, und mit den höheren Rückzahlungsraten als im ersten Betriebsjahr rechnen.</t>
  </si>
  <si>
    <t>Laufzeit bei 1 % Einsparung sofort:</t>
  </si>
  <si>
    <t>aber auch eine jährliche Berückschtigung erfolgen. Bei monatlicher Berücksichtigung erhählt man</t>
  </si>
  <si>
    <t>Hier können Sie die Laufzeit vorgeben und erhalten als Ergebnis die Summe, die Ihnen</t>
  </si>
  <si>
    <t>Zusammenfassung der Ergebnisse:</t>
  </si>
  <si>
    <t>Kummulierte Einsparung unter Berücksichtigung der Energiepreissteigerung, Investitionskosten, Nebenkosten,</t>
  </si>
  <si>
    <t>Zinsen.</t>
  </si>
  <si>
    <t>Der Übergang von Minus in Plus, ist der Zeitpunkt, ab dem sich die Heizungsumstellung rentiert.</t>
  </si>
  <si>
    <t>kWh/kWh</t>
  </si>
  <si>
    <t>Anschlusskosten</t>
  </si>
  <si>
    <t>Übergabestation</t>
  </si>
  <si>
    <t>Adaptierung Heizraum</t>
  </si>
  <si>
    <t>Fremdfinanzierung: Zinsen für die Fremdfinanzierung werden hier berücksichtigt</t>
  </si>
  <si>
    <t>Zinsbelastung bei 1,36 Monaten Laufzeit</t>
  </si>
  <si>
    <t>Üblicherweise steht für die Tilgung der Investition die Einsparung zur Verfügung. Hier wird standardmäßig mit der Einsparung im 1. Jahr gerechnet, da das am sichersten zur Verfügung steht. Wollen Sie aber bereits am Beginn mit einer höheren Rückzahlungsrate beginnen, können Sie schon am Beginn mit höheren Einsparung rechnen. Am Schieber können Sie die zu erwartenden Einsparungen einer der Folgejahre unter der Berücksichtigung der entsprechenden Preisindizes errechnen, und mit den höheren Rückzahlungsraten als im ersten Betriebsjahr rechnen.</t>
  </si>
  <si>
    <t>aber auch eine jährliche Berücksichtigung erfolgen. Bei monatlicher Berücksichtigung erhält man</t>
  </si>
  <si>
    <t>Vergleich Eigeninvestition - Contracting ohne  thermische Sanierung</t>
  </si>
  <si>
    <t>Die Daten werden den beiden Berechnungsmodellen entnommen und gegenübergestellt.</t>
  </si>
  <si>
    <t>Gesamtkosten Energie vor Heizungsumstellung</t>
  </si>
  <si>
    <t>Betriebskosten der  bestehenden Anlage.</t>
  </si>
  <si>
    <t>Rückzahlungsdauer</t>
  </si>
  <si>
    <t>Dies sollte eine einfache Entscheidungsgrundlage für den Objektbesitzer dienen.</t>
  </si>
  <si>
    <t>Betriebskosten inkl. Nebenkosten</t>
  </si>
  <si>
    <t>Jährliche Belastung inkl. Nebenkosten und Rückzahlungskosten</t>
  </si>
  <si>
    <t>Einsparung abzügl. Rückzahlungsrate</t>
  </si>
  <si>
    <t>Rückzahlungsrate</t>
  </si>
  <si>
    <t>Eigeninvestition</t>
  </si>
  <si>
    <t>Contracting</t>
  </si>
  <si>
    <t>im ersten Jahr</t>
  </si>
  <si>
    <t>Gesamtkosten Energie nach Heizungsumstellung</t>
  </si>
  <si>
    <t>Zu berücksichtigen ist: beim Contractingmodell garantiert der Anlagenbetreiber (Contractor) über einen</t>
  </si>
  <si>
    <t>bestimmten Zeitraum eine entsprechende Einsparung ist auch dafür verantwortlich, dass diese eingehalten wird.</t>
  </si>
  <si>
    <t>D. h. der Contractor übernimmt die Verantwortung für Betrieb und Einsparung. Dadurch wird in den</t>
  </si>
  <si>
    <t>meisten Fällen das Contractingmodelle etwas teurer und damit auf dem ersten Blick weniger wirtschaftlich.</t>
  </si>
  <si>
    <t>Wenn man davon ausgeht, dass in vielen Fällen die Objektbesitzer nicht das nötige Know-How für den</t>
  </si>
  <si>
    <t>effizienten Betrieb einer Anlage haben, stellt das etwas teurere Modell des Contractings im Vergleich</t>
  </si>
  <si>
    <t>zur Eigeninvestition dann trotz allem das günstigere dar.</t>
  </si>
  <si>
    <t>Eine Alternative wäre auch oft eine Eigeninvestition und einen externen Betreiber, der wiederum</t>
  </si>
  <si>
    <t>den effizienten Betrieb sicherstellt.</t>
  </si>
  <si>
    <t>Das wäre dann eine Mischung zwischen Contracting und Eigeninvestition.</t>
  </si>
  <si>
    <t>In beiden Fällen sollten aber die kummulierten Betriebskosten inkl. Investitionskosten und</t>
  </si>
  <si>
    <t>allfälliger weiterer Kosten geringer sein, als die Kosten für einen Weiterbetrieb der besthenden Anlage.</t>
  </si>
  <si>
    <t>Bilanz nach 15 Jahren</t>
  </si>
  <si>
    <t>Kummulierte Betriebskosten</t>
  </si>
  <si>
    <t>Kummulierte Betriebs- und Investitionskosten</t>
  </si>
  <si>
    <t>Ein plötzlicher Preissprung beim Modell signalisiert den Zeitpunkt, ab dem</t>
  </si>
  <si>
    <t>die Anlagenkosten (Investitionskosten) durch Energieeinsparung abbezahlt sind.</t>
  </si>
  <si>
    <t>Auch hier signalisiert der Einsparungssprung den Zeitpunkt, ab dem bei</t>
  </si>
  <si>
    <t>Eigeninvestition die neue Heizanlage abbezahlt ist.</t>
  </si>
  <si>
    <t>ohne Energiepreissteigerung</t>
  </si>
  <si>
    <t xml:space="preserve"> inkl. Energiepreissteigerung</t>
  </si>
  <si>
    <t>Kapital</t>
  </si>
  <si>
    <t>Rate</t>
  </si>
  <si>
    <t>Tilgung</t>
  </si>
  <si>
    <t>Zins</t>
  </si>
  <si>
    <t>Kapital inkl.</t>
  </si>
  <si>
    <t>Rate inkl.</t>
  </si>
  <si>
    <t>Tilgung inkl.</t>
  </si>
  <si>
    <t>Zinsen inkl.</t>
  </si>
  <si>
    <t>Energieträger (Stand: Mai 2012)</t>
  </si>
  <si>
    <t>02.2012</t>
  </si>
  <si>
    <t>Energiepreis-index seit 2000</t>
  </si>
  <si>
    <t>älter als 20</t>
  </si>
  <si>
    <t>zwsichen 15 und 20</t>
  </si>
  <si>
    <t>zwischen 10 und 15</t>
  </si>
  <si>
    <t>zwischen 5 und 10</t>
  </si>
  <si>
    <t>jünger als 5</t>
  </si>
  <si>
    <t>Einheit</t>
  </si>
  <si>
    <t>kWh/Einheit</t>
  </si>
  <si>
    <t>kWh/Menge</t>
  </si>
  <si>
    <t>€/Einheit</t>
  </si>
  <si>
    <t>Preis-steigerung</t>
  </si>
  <si>
    <t>Heizöl-EL (Liter/a)</t>
  </si>
  <si>
    <t>Liter/a</t>
  </si>
  <si>
    <t>Liter</t>
  </si>
  <si>
    <t>a</t>
  </si>
  <si>
    <t>Erdgas (Nm³/a)</t>
  </si>
  <si>
    <t>Nm³/a</t>
  </si>
  <si>
    <t>Nm³</t>
  </si>
  <si>
    <t>Flüssiggas (Liter/a)</t>
  </si>
  <si>
    <t>kg</t>
  </si>
  <si>
    <t>Pellets (t/a)</t>
  </si>
  <si>
    <t>Tonnen</t>
  </si>
  <si>
    <t>Hackgut-Fichte (Srm/a)</t>
  </si>
  <si>
    <t>Srm/a</t>
  </si>
  <si>
    <t>Srm</t>
  </si>
  <si>
    <t>Hackgut-gemischt (Srm/a)</t>
  </si>
  <si>
    <t>Scheitholz-weich</t>
  </si>
  <si>
    <t>Rm</t>
  </si>
  <si>
    <t>Scheitholz-mittel</t>
  </si>
  <si>
    <t>Scheitholz-hart</t>
  </si>
  <si>
    <t>Fernwärme (kWh/a)</t>
  </si>
  <si>
    <t>kWh</t>
  </si>
  <si>
    <t>Wärmepumpe</t>
  </si>
  <si>
    <t>Elektro-Heizung (kWh/a)</t>
  </si>
  <si>
    <t>Steinkohle (kg/a)</t>
  </si>
  <si>
    <t>Braunkohle (kg/a)</t>
  </si>
  <si>
    <t>Energiepreisindizes:</t>
  </si>
  <si>
    <t>http://www.energie-bau.at/</t>
  </si>
  <si>
    <t>Fremdfinanzierung</t>
  </si>
  <si>
    <t>Eigenfinanzierung</t>
  </si>
  <si>
    <t>Zinssatz auf Eigenkapital</t>
  </si>
  <si>
    <t>Heizanlage</t>
  </si>
  <si>
    <t>Monatliche Zahlung</t>
  </si>
  <si>
    <t>Jährliche Zahlung</t>
  </si>
  <si>
    <t>Warmwasser</t>
  </si>
  <si>
    <t>kWh/Person</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</si>
</sst>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quot;.&quot;m&quot;.&quot;yy"/>
    <numFmt numFmtId="173" formatCode="yyyy"/>
    <numFmt numFmtId="174" formatCode="&quot;WAHR&quot;;&quot;WAHR&quot;;&quot;FALSCH&quot;"/>
    <numFmt numFmtId="175" formatCode="#,#00.00"/>
    <numFmt numFmtId="176" formatCode="#,##0.0&quot;  &quot;"/>
    <numFmt numFmtId="177" formatCode="#,##0&quot;  &quot;"/>
    <numFmt numFmtId="178" formatCode="#,##0.0"/>
    <numFmt numFmtId="179" formatCode="#,##0.00&quot;  &quot;"/>
    <numFmt numFmtId="180" formatCode="#,##0.000&quot;  &quot;"/>
    <numFmt numFmtId="181" formatCode="#,##0&quot; &quot;"/>
    <numFmt numFmtId="182" formatCode="#,##0.0&quot; m² &quot;"/>
    <numFmt numFmtId="183" formatCode="#,##0&quot;      &quot;"/>
    <numFmt numFmtId="184" formatCode="[$€-C07]&quot; &quot;#,##0.00;[Red]&quot;-&quot;[$€-C07]&quot; &quot;#,##0.00"/>
  </numFmts>
  <fonts count="77">
    <font>
      <sz val="11"/>
      <color theme="1"/>
      <name val="Arial1"/>
      <family val="0"/>
    </font>
    <font>
      <sz val="11"/>
      <color indexed="8"/>
      <name val="Calibri"/>
      <family val="2"/>
    </font>
    <font>
      <sz val="10"/>
      <color indexed="8"/>
      <name val="Arial1"/>
      <family val="0"/>
    </font>
    <font>
      <b/>
      <sz val="10"/>
      <color indexed="8"/>
      <name val="Arial1"/>
      <family val="0"/>
    </font>
    <font>
      <vertAlign val="subscript"/>
      <sz val="10"/>
      <color indexed="8"/>
      <name val="Arial1"/>
      <family val="0"/>
    </font>
    <font>
      <b/>
      <sz val="10"/>
      <color indexed="10"/>
      <name val="Arial1"/>
      <family val="0"/>
    </font>
    <font>
      <sz val="10"/>
      <color indexed="8"/>
      <name val="Calibri"/>
      <family val="0"/>
    </font>
    <font>
      <sz val="8"/>
      <color indexed="8"/>
      <name val="Calibri"/>
      <family val="0"/>
    </font>
    <font>
      <sz val="8.25"/>
      <color indexed="8"/>
      <name val="Calibri"/>
      <family val="0"/>
    </font>
    <font>
      <sz val="8.75"/>
      <color indexed="8"/>
      <name val="Calibri"/>
      <family val="0"/>
    </font>
    <font>
      <sz val="11.5"/>
      <color indexed="8"/>
      <name val="Calibri"/>
      <family val="0"/>
    </font>
    <font>
      <sz val="11"/>
      <color indexed="8"/>
      <name val="Arial1"/>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6"/>
      <color indexed="8"/>
      <name val="Arial1"/>
      <family val="0"/>
    </font>
    <font>
      <b/>
      <i/>
      <u val="single"/>
      <sz val="11"/>
      <color indexed="8"/>
      <name val="Arial1"/>
      <family val="0"/>
    </font>
    <font>
      <sz val="10"/>
      <color indexed="8"/>
      <name val="MS Sans Serif"/>
      <family val="2"/>
    </font>
    <font>
      <sz val="12"/>
      <color indexed="8"/>
      <name val="Arial1"/>
      <family val="0"/>
    </font>
    <font>
      <b/>
      <sz val="16"/>
      <color indexed="8"/>
      <name val="Arial1"/>
      <family val="0"/>
    </font>
    <font>
      <b/>
      <sz val="14"/>
      <color indexed="8"/>
      <name val="Arial1"/>
      <family val="0"/>
    </font>
    <font>
      <b/>
      <sz val="12"/>
      <color indexed="8"/>
      <name val="Arial1"/>
      <family val="0"/>
    </font>
    <font>
      <sz val="10"/>
      <color indexed="14"/>
      <name val="Arial1"/>
      <family val="0"/>
    </font>
    <font>
      <b/>
      <sz val="11"/>
      <color indexed="8"/>
      <name val="Arial1"/>
      <family val="0"/>
    </font>
    <font>
      <sz val="10"/>
      <color indexed="8"/>
      <name val="Tahoma"/>
      <family val="2"/>
    </font>
    <font>
      <sz val="10"/>
      <color indexed="10"/>
      <name val="Arial1"/>
      <family val="0"/>
    </font>
    <font>
      <u val="single"/>
      <sz val="11"/>
      <color indexed="12"/>
      <name val="Arial1"/>
      <family val="0"/>
    </font>
    <font>
      <b/>
      <sz val="10"/>
      <color indexed="8"/>
      <name val="Calibri"/>
      <family val="0"/>
    </font>
    <font>
      <b/>
      <sz val="9.75"/>
      <color indexed="8"/>
      <name val="Calibri"/>
      <family val="0"/>
    </font>
    <font>
      <b/>
      <sz val="9"/>
      <color indexed="8"/>
      <name val="Calibri"/>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0"/>
      <color theme="1"/>
      <name val="Arial1"/>
      <family val="0"/>
    </font>
    <font>
      <sz val="11"/>
      <color rgb="FF006100"/>
      <name val="Calibri"/>
      <family val="2"/>
    </font>
    <font>
      <b/>
      <i/>
      <sz val="16"/>
      <color theme="1"/>
      <name val="Arial1"/>
      <family val="0"/>
    </font>
    <font>
      <u val="single"/>
      <sz val="11"/>
      <color theme="10"/>
      <name val="Arial1"/>
      <family val="0"/>
    </font>
    <font>
      <sz val="11"/>
      <color rgb="FF9C6500"/>
      <name val="Calibri"/>
      <family val="2"/>
    </font>
    <font>
      <b/>
      <i/>
      <u val="single"/>
      <sz val="11"/>
      <color theme="1"/>
      <name val="Arial1"/>
      <family val="0"/>
    </font>
    <font>
      <sz val="11"/>
      <color rgb="FF9C0006"/>
      <name val="Calibri"/>
      <family val="2"/>
    </font>
    <font>
      <sz val="10"/>
      <color theme="1"/>
      <name val="MS Sans Serif"/>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Arial1"/>
      <family val="0"/>
    </font>
    <font>
      <b/>
      <sz val="10"/>
      <color theme="1"/>
      <name val="Arial1"/>
      <family val="0"/>
    </font>
    <font>
      <sz val="10"/>
      <color rgb="FFFF00FF"/>
      <name val="Arial1"/>
      <family val="0"/>
    </font>
    <font>
      <b/>
      <sz val="12"/>
      <color theme="1"/>
      <name val="Arial1"/>
      <family val="0"/>
    </font>
    <font>
      <sz val="10"/>
      <color rgb="FF000000"/>
      <name val="Arial1"/>
      <family val="0"/>
    </font>
    <font>
      <b/>
      <sz val="11"/>
      <color theme="1"/>
      <name val="Arial1"/>
      <family val="0"/>
    </font>
    <font>
      <sz val="10"/>
      <color rgb="FF000000"/>
      <name val="Tahoma"/>
      <family val="2"/>
    </font>
    <font>
      <b/>
      <sz val="10"/>
      <color rgb="FF000000"/>
      <name val="Arial1"/>
      <family val="0"/>
    </font>
    <font>
      <sz val="10"/>
      <color rgb="FFFF0000"/>
      <name val="Arial1"/>
      <family val="0"/>
    </font>
    <font>
      <b/>
      <sz val="16"/>
      <color theme="1"/>
      <name val="Arial1"/>
      <family val="0"/>
    </font>
    <font>
      <b/>
      <sz val="14"/>
      <color theme="1"/>
      <name val="Arial1"/>
      <family val="0"/>
    </font>
    <font>
      <b/>
      <sz val="12"/>
      <color rgb="FF000000"/>
      <name val="Arial1"/>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FF00"/>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
      <patternFill patternType="solid">
        <fgColor rgb="FFFFD320"/>
        <bgColor indexed="64"/>
      </patternFill>
    </fill>
    <fill>
      <patternFill patternType="solid">
        <fgColor rgb="FF99CC00"/>
        <bgColor indexed="64"/>
      </patternFill>
    </fill>
    <fill>
      <patternFill patternType="solid">
        <fgColor rgb="FFFFCC99"/>
        <bgColor indexed="64"/>
      </patternFill>
    </fill>
    <fill>
      <patternFill patternType="solid">
        <fgColor rgb="FFCCFFCC"/>
        <bgColor indexed="64"/>
      </patternFill>
    </fill>
    <fill>
      <patternFill patternType="solid">
        <fgColor rgb="FFCCFFFF"/>
        <bgColor indexed="64"/>
      </patternFill>
    </fill>
    <fill>
      <patternFill patternType="solid">
        <fgColor rgb="FF99CCFF"/>
        <bgColor indexed="64"/>
      </patternFill>
    </fill>
    <fill>
      <patternFill patternType="solid">
        <fgColor rgb="FFFFFFCC"/>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s>
  <cellStyleXfs count="69">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169"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9" fontId="50" fillId="0" borderId="0">
      <alignment/>
      <protection/>
    </xf>
    <xf numFmtId="0" fontId="0" fillId="28" borderId="0">
      <alignment/>
      <protection/>
    </xf>
    <xf numFmtId="0" fontId="51" fillId="29" borderId="0" applyNumberFormat="0" applyBorder="0" applyAlignment="0" applyProtection="0"/>
    <xf numFmtId="0" fontId="52" fillId="0" borderId="0">
      <alignment horizontal="center"/>
      <protection/>
    </xf>
    <xf numFmtId="0" fontId="52" fillId="0" borderId="0">
      <alignment horizontal="center" textRotation="90"/>
      <protection/>
    </xf>
    <xf numFmtId="0" fontId="53" fillId="0" borderId="0" applyNumberFormat="0" applyFill="0" applyBorder="0" applyAlignment="0" applyProtection="0"/>
    <xf numFmtId="171" fontId="43" fillId="0" borderId="0" applyFont="0" applyFill="0" applyBorder="0" applyAlignment="0" applyProtection="0"/>
    <xf numFmtId="0" fontId="54" fillId="30" borderId="0" applyNumberFormat="0" applyBorder="0" applyAlignment="0" applyProtection="0"/>
    <xf numFmtId="0" fontId="43" fillId="31" borderId="4" applyNumberFormat="0" applyFont="0" applyAlignment="0" applyProtection="0"/>
    <xf numFmtId="9" fontId="43" fillId="0" borderId="0" applyFont="0" applyFill="0" applyBorder="0" applyAlignment="0" applyProtection="0"/>
    <xf numFmtId="0" fontId="55" fillId="0" borderId="0">
      <alignment/>
      <protection/>
    </xf>
    <xf numFmtId="184" fontId="55" fillId="0" borderId="0">
      <alignment/>
      <protection/>
    </xf>
    <xf numFmtId="0" fontId="56" fillId="32" borderId="0" applyNumberFormat="0" applyBorder="0" applyAlignment="0" applyProtection="0"/>
    <xf numFmtId="0" fontId="57"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0" fontId="43" fillId="0" borderId="0" applyFont="0" applyFill="0" applyBorder="0" applyAlignment="0" applyProtection="0"/>
    <xf numFmtId="168" fontId="43" fillId="0" borderId="0" applyFont="0" applyFill="0" applyBorder="0" applyAlignment="0" applyProtection="0"/>
    <xf numFmtId="0" fontId="63" fillId="0" borderId="0" applyNumberFormat="0" applyFill="0" applyBorder="0" applyAlignment="0" applyProtection="0"/>
    <xf numFmtId="0" fontId="64" fillId="33" borderId="9" applyNumberFormat="0" applyAlignment="0" applyProtection="0"/>
  </cellStyleXfs>
  <cellXfs count="22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65" fillId="0" borderId="0" xfId="0" applyFont="1" applyBorder="1" applyAlignment="1">
      <alignment/>
    </xf>
    <xf numFmtId="172"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ill="1" applyBorder="1" applyAlignment="1">
      <alignment/>
    </xf>
    <xf numFmtId="174" fontId="0" fillId="0" borderId="0" xfId="0" applyNumberFormat="1" applyAlignment="1">
      <alignment/>
    </xf>
    <xf numFmtId="0" fontId="50" fillId="0" borderId="0" xfId="0" applyFont="1" applyAlignment="1">
      <alignment/>
    </xf>
    <xf numFmtId="0" fontId="50" fillId="34" borderId="0" xfId="0" applyFont="1" applyFill="1" applyAlignment="1">
      <alignment/>
    </xf>
    <xf numFmtId="0" fontId="50" fillId="28" borderId="0" xfId="0" applyFont="1" applyFill="1" applyAlignment="1">
      <alignment/>
    </xf>
    <xf numFmtId="0" fontId="50" fillId="35" borderId="0" xfId="0" applyFont="1" applyFill="1" applyAlignment="1">
      <alignment/>
    </xf>
    <xf numFmtId="0" fontId="0" fillId="0" borderId="0" xfId="0" applyAlignment="1">
      <alignment horizontal="left"/>
    </xf>
    <xf numFmtId="0" fontId="0" fillId="0" borderId="13" xfId="0" applyBorder="1" applyAlignment="1">
      <alignment horizontal="left"/>
    </xf>
    <xf numFmtId="0" fontId="0" fillId="0" borderId="14" xfId="0" applyBorder="1" applyAlignment="1">
      <alignment horizontal="left"/>
    </xf>
    <xf numFmtId="0" fontId="50" fillId="0" borderId="18" xfId="0" applyFont="1" applyBorder="1" applyAlignment="1">
      <alignment/>
    </xf>
    <xf numFmtId="0" fontId="0" fillId="0" borderId="19" xfId="0" applyBorder="1" applyAlignment="1">
      <alignment/>
    </xf>
    <xf numFmtId="0" fontId="0" fillId="0" borderId="13" xfId="0" applyFill="1" applyBorder="1" applyAlignment="1">
      <alignment/>
    </xf>
    <xf numFmtId="0" fontId="0" fillId="0" borderId="0" xfId="0" applyFill="1" applyAlignment="1">
      <alignment/>
    </xf>
    <xf numFmtId="0" fontId="0" fillId="0" borderId="14" xfId="0" applyFill="1" applyBorder="1" applyAlignment="1">
      <alignment/>
    </xf>
    <xf numFmtId="0" fontId="66" fillId="0" borderId="13" xfId="0" applyFont="1" applyBorder="1" applyAlignment="1">
      <alignment/>
    </xf>
    <xf numFmtId="3" fontId="0" fillId="28" borderId="0" xfId="0" applyNumberFormat="1" applyFill="1" applyAlignment="1" applyProtection="1">
      <alignment/>
      <protection locked="0"/>
    </xf>
    <xf numFmtId="0" fontId="50" fillId="0" borderId="14" xfId="0" applyFont="1" applyBorder="1" applyAlignment="1">
      <alignment/>
    </xf>
    <xf numFmtId="0" fontId="66" fillId="0" borderId="0" xfId="0" applyFont="1" applyBorder="1" applyAlignment="1">
      <alignment/>
    </xf>
    <xf numFmtId="0" fontId="0" fillId="28" borderId="0" xfId="0" applyFill="1" applyAlignment="1" applyProtection="1">
      <alignment/>
      <protection locked="0"/>
    </xf>
    <xf numFmtId="4" fontId="0" fillId="0" borderId="0" xfId="0" applyNumberFormat="1" applyFill="1" applyAlignment="1">
      <alignment/>
    </xf>
    <xf numFmtId="2" fontId="0" fillId="0" borderId="0" xfId="0" applyNumberFormat="1" applyFill="1" applyAlignment="1">
      <alignment/>
    </xf>
    <xf numFmtId="4" fontId="66" fillId="35" borderId="0" xfId="0" applyNumberFormat="1" applyFont="1" applyFill="1" applyAlignment="1" applyProtection="1">
      <alignment/>
      <protection locked="0"/>
    </xf>
    <xf numFmtId="4" fontId="66" fillId="0" borderId="0" xfId="0" applyNumberFormat="1" applyFont="1" applyAlignment="1">
      <alignment/>
    </xf>
    <xf numFmtId="4" fontId="50" fillId="0" borderId="0" xfId="0" applyNumberFormat="1" applyFont="1" applyAlignment="1">
      <alignment/>
    </xf>
    <xf numFmtId="0" fontId="67" fillId="0" borderId="0" xfId="0" applyFont="1" applyAlignment="1">
      <alignment/>
    </xf>
    <xf numFmtId="9" fontId="0" fillId="0" borderId="0" xfId="0" applyNumberFormat="1" applyAlignment="1">
      <alignment horizontal="center"/>
    </xf>
    <xf numFmtId="0" fontId="50" fillId="0" borderId="0" xfId="0" applyFont="1" applyBorder="1" applyAlignment="1">
      <alignment/>
    </xf>
    <xf numFmtId="0" fontId="0" fillId="0" borderId="15" xfId="0" applyFill="1" applyBorder="1" applyAlignment="1">
      <alignment/>
    </xf>
    <xf numFmtId="183" fontId="0" fillId="0" borderId="0" xfId="0" applyNumberFormat="1" applyAlignment="1">
      <alignment/>
    </xf>
    <xf numFmtId="174" fontId="50" fillId="0" borderId="0" xfId="0" applyNumberFormat="1" applyFont="1" applyAlignment="1">
      <alignment/>
    </xf>
    <xf numFmtId="0" fontId="68" fillId="0" borderId="0" xfId="0" applyFont="1" applyAlignment="1">
      <alignment horizontal="center" vertical="center"/>
    </xf>
    <xf numFmtId="172" fontId="0" fillId="0" borderId="0" xfId="0" applyNumberFormat="1" applyAlignment="1">
      <alignment/>
    </xf>
    <xf numFmtId="0" fontId="66" fillId="0" borderId="13" xfId="0" applyFont="1" applyBorder="1" applyAlignment="1">
      <alignment horizontal="left"/>
    </xf>
    <xf numFmtId="173" fontId="0" fillId="0" borderId="0" xfId="0" applyNumberFormat="1" applyAlignment="1">
      <alignment/>
    </xf>
    <xf numFmtId="1" fontId="0" fillId="0" borderId="0" xfId="0" applyNumberFormat="1" applyAlignment="1">
      <alignment/>
    </xf>
    <xf numFmtId="3" fontId="0" fillId="0" borderId="0" xfId="0" applyNumberFormat="1" applyAlignment="1">
      <alignment/>
    </xf>
    <xf numFmtId="4" fontId="66" fillId="0" borderId="13" xfId="0" applyNumberFormat="1" applyFont="1" applyBorder="1" applyAlignment="1">
      <alignment/>
    </xf>
    <xf numFmtId="0" fontId="50" fillId="0" borderId="0" xfId="0" applyFont="1" applyAlignment="1">
      <alignment horizontal="center"/>
    </xf>
    <xf numFmtId="2" fontId="0" fillId="0" borderId="13" xfId="0" applyNumberFormat="1" applyBorder="1" applyAlignment="1">
      <alignment/>
    </xf>
    <xf numFmtId="2" fontId="0" fillId="0" borderId="0" xfId="0" applyNumberFormat="1" applyAlignment="1">
      <alignment/>
    </xf>
    <xf numFmtId="2" fontId="0" fillId="35" borderId="13" xfId="0" applyNumberFormat="1" applyFill="1" applyBorder="1" applyAlignment="1" applyProtection="1">
      <alignment/>
      <protection locked="0"/>
    </xf>
    <xf numFmtId="0" fontId="0" fillId="0" borderId="0" xfId="0" applyAlignment="1">
      <alignment horizontal="center"/>
    </xf>
    <xf numFmtId="4" fontId="0" fillId="28" borderId="13" xfId="0" applyNumberFormat="1" applyFill="1" applyBorder="1" applyAlignment="1" applyProtection="1">
      <alignment/>
      <protection locked="0"/>
    </xf>
    <xf numFmtId="4" fontId="0" fillId="0" borderId="0" xfId="0" applyNumberFormat="1" applyAlignment="1">
      <alignment/>
    </xf>
    <xf numFmtId="2" fontId="0" fillId="28" borderId="13" xfId="0" applyNumberFormat="1" applyFill="1" applyBorder="1" applyAlignment="1" applyProtection="1">
      <alignment/>
      <protection locked="0"/>
    </xf>
    <xf numFmtId="2" fontId="0" fillId="0" borderId="13" xfId="0" applyNumberFormat="1" applyFill="1" applyBorder="1" applyAlignment="1">
      <alignment/>
    </xf>
    <xf numFmtId="0" fontId="50" fillId="0" borderId="14" xfId="0" applyFont="1" applyBorder="1" applyAlignment="1">
      <alignment horizontal="center"/>
    </xf>
    <xf numFmtId="0" fontId="50" fillId="0" borderId="11" xfId="0" applyFont="1" applyBorder="1" applyAlignment="1">
      <alignment/>
    </xf>
    <xf numFmtId="0" fontId="50" fillId="0" borderId="11" xfId="0" applyFont="1" applyBorder="1" applyAlignment="1">
      <alignment horizontal="center"/>
    </xf>
    <xf numFmtId="0" fontId="50" fillId="0" borderId="16" xfId="0" applyFont="1" applyBorder="1" applyAlignment="1">
      <alignment/>
    </xf>
    <xf numFmtId="0" fontId="50" fillId="0" borderId="16" xfId="0" applyFont="1" applyBorder="1" applyAlignment="1">
      <alignment horizontal="center"/>
    </xf>
    <xf numFmtId="0" fontId="66" fillId="0" borderId="0" xfId="0" applyFont="1" applyAlignment="1">
      <alignment/>
    </xf>
    <xf numFmtId="183" fontId="66" fillId="0" borderId="0" xfId="0" applyNumberFormat="1" applyFont="1" applyAlignment="1">
      <alignment/>
    </xf>
    <xf numFmtId="9" fontId="50" fillId="0" borderId="0" xfId="45" applyFont="1" applyFill="1" applyBorder="1" applyAlignment="1" applyProtection="1">
      <alignment/>
      <protection/>
    </xf>
    <xf numFmtId="9" fontId="0" fillId="0" borderId="0" xfId="0" applyNumberFormat="1" applyAlignment="1">
      <alignment/>
    </xf>
    <xf numFmtId="1" fontId="0" fillId="0" borderId="0" xfId="0" applyNumberFormat="1" applyFill="1" applyAlignment="1">
      <alignment/>
    </xf>
    <xf numFmtId="0" fontId="66" fillId="0" borderId="10" xfId="0" applyFont="1" applyBorder="1" applyAlignment="1">
      <alignment/>
    </xf>
    <xf numFmtId="0" fontId="50" fillId="0" borderId="10" xfId="0" applyFont="1" applyBorder="1" applyAlignment="1">
      <alignment/>
    </xf>
    <xf numFmtId="4" fontId="0" fillId="28" borderId="11" xfId="0" applyNumberFormat="1" applyFill="1" applyBorder="1" applyAlignment="1" applyProtection="1">
      <alignment/>
      <protection locked="0"/>
    </xf>
    <xf numFmtId="0" fontId="50" fillId="0" borderId="13" xfId="0" applyFont="1" applyBorder="1" applyAlignment="1">
      <alignment/>
    </xf>
    <xf numFmtId="4" fontId="0" fillId="28" borderId="0" xfId="0" applyNumberFormat="1" applyFill="1" applyAlignment="1" applyProtection="1">
      <alignment/>
      <protection locked="0"/>
    </xf>
    <xf numFmtId="2" fontId="50" fillId="0" borderId="0" xfId="0" applyNumberFormat="1" applyFont="1" applyAlignment="1">
      <alignment/>
    </xf>
    <xf numFmtId="4" fontId="0" fillId="35" borderId="0" xfId="0" applyNumberFormat="1" applyFill="1" applyAlignment="1" applyProtection="1">
      <alignment/>
      <protection locked="0"/>
    </xf>
    <xf numFmtId="0" fontId="50" fillId="0" borderId="15" xfId="0" applyFont="1" applyBorder="1" applyAlignment="1">
      <alignment/>
    </xf>
    <xf numFmtId="4" fontId="0" fillId="0" borderId="16" xfId="0" applyNumberFormat="1" applyBorder="1" applyAlignment="1">
      <alignment/>
    </xf>
    <xf numFmtId="4" fontId="66" fillId="0" borderId="16" xfId="0" applyNumberFormat="1" applyFont="1" applyBorder="1" applyAlignment="1">
      <alignment/>
    </xf>
    <xf numFmtId="4" fontId="66" fillId="0" borderId="11" xfId="0" applyNumberFormat="1" applyFont="1" applyBorder="1" applyAlignment="1">
      <alignment/>
    </xf>
    <xf numFmtId="9" fontId="50" fillId="0" borderId="16" xfId="45" applyFont="1" applyFill="1" applyBorder="1" applyAlignment="1" applyProtection="1">
      <alignment/>
      <protection/>
    </xf>
    <xf numFmtId="0" fontId="66" fillId="0" borderId="11" xfId="0" applyFont="1" applyBorder="1" applyAlignment="1">
      <alignment/>
    </xf>
    <xf numFmtId="4" fontId="50" fillId="0" borderId="11" xfId="0" applyNumberFormat="1" applyFont="1" applyBorder="1" applyAlignment="1">
      <alignment/>
    </xf>
    <xf numFmtId="0" fontId="66" fillId="0" borderId="20" xfId="0" applyFont="1" applyBorder="1" applyAlignment="1">
      <alignment/>
    </xf>
    <xf numFmtId="4" fontId="66" fillId="0" borderId="18" xfId="0" applyNumberFormat="1" applyFont="1" applyBorder="1" applyAlignment="1">
      <alignment/>
    </xf>
    <xf numFmtId="0" fontId="0" fillId="0" borderId="18" xfId="0" applyBorder="1" applyAlignment="1">
      <alignment/>
    </xf>
    <xf numFmtId="4" fontId="50" fillId="28" borderId="11" xfId="0" applyNumberFormat="1" applyFont="1" applyFill="1" applyBorder="1" applyAlignment="1" applyProtection="1">
      <alignment/>
      <protection locked="0"/>
    </xf>
    <xf numFmtId="0" fontId="50" fillId="0" borderId="11" xfId="0" applyFont="1" applyBorder="1" applyAlignment="1">
      <alignment horizontal="right"/>
    </xf>
    <xf numFmtId="10" fontId="50" fillId="0" borderId="12" xfId="45" applyNumberFormat="1" applyFont="1" applyFill="1" applyBorder="1" applyAlignment="1" applyProtection="1">
      <alignment/>
      <protection/>
    </xf>
    <xf numFmtId="4" fontId="0" fillId="0" borderId="0" xfId="0" applyNumberFormat="1" applyBorder="1" applyAlignment="1">
      <alignment/>
    </xf>
    <xf numFmtId="0" fontId="66" fillId="0" borderId="15" xfId="0" applyFont="1" applyBorder="1" applyAlignment="1">
      <alignment/>
    </xf>
    <xf numFmtId="3" fontId="66" fillId="0" borderId="0" xfId="0" applyNumberFormat="1" applyFont="1" applyAlignment="1">
      <alignment/>
    </xf>
    <xf numFmtId="0" fontId="50" fillId="0" borderId="18" xfId="0" applyFont="1" applyBorder="1" applyAlignment="1">
      <alignment horizontal="right"/>
    </xf>
    <xf numFmtId="0" fontId="50" fillId="0" borderId="21" xfId="0" applyFont="1" applyBorder="1" applyAlignment="1">
      <alignment/>
    </xf>
    <xf numFmtId="4" fontId="0" fillId="0" borderId="10" xfId="0" applyNumberFormat="1" applyBorder="1" applyAlignment="1">
      <alignment/>
    </xf>
    <xf numFmtId="4" fontId="0" fillId="0" borderId="11" xfId="0" applyNumberFormat="1" applyBorder="1" applyAlignment="1">
      <alignment/>
    </xf>
    <xf numFmtId="4" fontId="0" fillId="0" borderId="12" xfId="0" applyNumberFormat="1" applyBorder="1" applyAlignment="1">
      <alignment/>
    </xf>
    <xf numFmtId="4" fontId="0" fillId="0" borderId="15" xfId="0" applyNumberFormat="1" applyBorder="1" applyAlignment="1">
      <alignment/>
    </xf>
    <xf numFmtId="4" fontId="0" fillId="0" borderId="17" xfId="0" applyNumberFormat="1" applyBorder="1" applyAlignment="1">
      <alignment/>
    </xf>
    <xf numFmtId="4" fontId="66" fillId="0" borderId="17" xfId="0" applyNumberFormat="1" applyFont="1" applyBorder="1" applyAlignment="1">
      <alignment/>
    </xf>
    <xf numFmtId="0" fontId="50" fillId="0" borderId="17" xfId="0" applyFont="1" applyBorder="1" applyAlignment="1">
      <alignment horizontal="center"/>
    </xf>
    <xf numFmtId="0" fontId="66" fillId="28" borderId="0" xfId="0" applyFont="1" applyFill="1" applyAlignment="1" applyProtection="1">
      <alignment/>
      <protection locked="0"/>
    </xf>
    <xf numFmtId="2" fontId="0" fillId="35" borderId="0" xfId="0" applyNumberFormat="1" applyFill="1" applyAlignment="1" applyProtection="1">
      <alignment/>
      <protection locked="0"/>
    </xf>
    <xf numFmtId="3" fontId="50" fillId="0" borderId="16" xfId="0" applyNumberFormat="1" applyFont="1" applyBorder="1" applyAlignment="1">
      <alignment/>
    </xf>
    <xf numFmtId="4" fontId="50" fillId="0" borderId="16" xfId="0" applyNumberFormat="1" applyFont="1" applyBorder="1" applyAlignment="1">
      <alignment/>
    </xf>
    <xf numFmtId="0" fontId="0" fillId="28" borderId="14" xfId="0" applyFill="1" applyBorder="1" applyAlignment="1" applyProtection="1">
      <alignment/>
      <protection locked="0"/>
    </xf>
    <xf numFmtId="4" fontId="66" fillId="0" borderId="0" xfId="0" applyNumberFormat="1" applyFont="1" applyBorder="1" applyAlignment="1">
      <alignment/>
    </xf>
    <xf numFmtId="0" fontId="0" fillId="0" borderId="0" xfId="0" applyBorder="1" applyAlignment="1">
      <alignment horizontal="right"/>
    </xf>
    <xf numFmtId="2" fontId="66" fillId="0" borderId="0" xfId="0" applyNumberFormat="1" applyFont="1" applyBorder="1" applyAlignment="1">
      <alignment/>
    </xf>
    <xf numFmtId="4" fontId="50" fillId="0" borderId="0" xfId="0" applyNumberFormat="1" applyFont="1" applyBorder="1" applyAlignment="1">
      <alignment/>
    </xf>
    <xf numFmtId="2" fontId="0" fillId="28" borderId="0" xfId="0" applyNumberFormat="1" applyFill="1" applyBorder="1" applyAlignment="1" applyProtection="1">
      <alignment/>
      <protection locked="0"/>
    </xf>
    <xf numFmtId="4" fontId="66" fillId="36" borderId="0" xfId="0" applyNumberFormat="1" applyFont="1" applyFill="1" applyBorder="1" applyAlignment="1">
      <alignment/>
    </xf>
    <xf numFmtId="0" fontId="50" fillId="37" borderId="0" xfId="0" applyFont="1" applyFill="1" applyAlignment="1">
      <alignment/>
    </xf>
    <xf numFmtId="0" fontId="50" fillId="38" borderId="0" xfId="0" applyFont="1" applyFill="1" applyAlignment="1">
      <alignment/>
    </xf>
    <xf numFmtId="0" fontId="50" fillId="39" borderId="0" xfId="0" applyFont="1" applyFill="1" applyAlignment="1">
      <alignment/>
    </xf>
    <xf numFmtId="0" fontId="50" fillId="40" borderId="0" xfId="0" applyFont="1" applyFill="1" applyAlignment="1">
      <alignment/>
    </xf>
    <xf numFmtId="4" fontId="0" fillId="38" borderId="0" xfId="0" applyNumberFormat="1" applyFill="1" applyAlignment="1">
      <alignment/>
    </xf>
    <xf numFmtId="4" fontId="0" fillId="39" borderId="0" xfId="0" applyNumberFormat="1" applyFill="1" applyAlignment="1">
      <alignment/>
    </xf>
    <xf numFmtId="4" fontId="69" fillId="40" borderId="0" xfId="0" applyNumberFormat="1" applyFont="1" applyFill="1" applyAlignment="1">
      <alignment/>
    </xf>
    <xf numFmtId="4" fontId="0" fillId="37" borderId="0" xfId="0" applyNumberFormat="1" applyFill="1" applyAlignment="1">
      <alignment/>
    </xf>
    <xf numFmtId="4" fontId="0" fillId="40" borderId="0" xfId="0" applyNumberFormat="1" applyFill="1" applyAlignment="1">
      <alignment/>
    </xf>
    <xf numFmtId="0" fontId="68" fillId="0" borderId="0" xfId="0" applyFont="1" applyAlignment="1">
      <alignment/>
    </xf>
    <xf numFmtId="4" fontId="0" fillId="0" borderId="0" xfId="0" applyNumberFormat="1" applyAlignment="1">
      <alignment horizontal="right"/>
    </xf>
    <xf numFmtId="2" fontId="0" fillId="0" borderId="16" xfId="0" applyNumberFormat="1" applyBorder="1" applyAlignment="1">
      <alignment/>
    </xf>
    <xf numFmtId="4" fontId="0" fillId="35" borderId="16" xfId="0" applyNumberFormat="1" applyFill="1" applyBorder="1" applyAlignment="1" applyProtection="1">
      <alignment/>
      <protection locked="0"/>
    </xf>
    <xf numFmtId="1" fontId="0" fillId="0" borderId="17" xfId="0" applyNumberFormat="1" applyBorder="1" applyAlignment="1">
      <alignment/>
    </xf>
    <xf numFmtId="1" fontId="0" fillId="0" borderId="14" xfId="0" applyNumberFormat="1" applyBorder="1" applyAlignment="1">
      <alignment/>
    </xf>
    <xf numFmtId="0" fontId="68" fillId="0" borderId="14" xfId="0" applyFont="1" applyBorder="1" applyAlignment="1">
      <alignment/>
    </xf>
    <xf numFmtId="4" fontId="0" fillId="0" borderId="14" xfId="0" applyNumberFormat="1" applyBorder="1" applyAlignment="1">
      <alignment/>
    </xf>
    <xf numFmtId="175" fontId="0" fillId="0" borderId="0" xfId="0" applyNumberFormat="1" applyAlignment="1">
      <alignment/>
    </xf>
    <xf numFmtId="0" fontId="0" fillId="35" borderId="0" xfId="0" applyFill="1" applyAlignment="1" applyProtection="1">
      <alignment/>
      <protection locked="0"/>
    </xf>
    <xf numFmtId="0" fontId="70" fillId="0" borderId="0" xfId="0" applyFont="1" applyAlignment="1">
      <alignment/>
    </xf>
    <xf numFmtId="0" fontId="71" fillId="0" borderId="0" xfId="0" applyFont="1" applyAlignment="1">
      <alignment/>
    </xf>
    <xf numFmtId="4" fontId="72" fillId="0" borderId="0" xfId="0" applyNumberFormat="1" applyFont="1" applyAlignment="1">
      <alignment/>
    </xf>
    <xf numFmtId="0" fontId="0" fillId="0" borderId="0" xfId="0" applyAlignment="1">
      <alignment/>
    </xf>
    <xf numFmtId="0" fontId="69" fillId="0" borderId="0" xfId="0" applyFont="1" applyAlignment="1">
      <alignment/>
    </xf>
    <xf numFmtId="0" fontId="0" fillId="0" borderId="0" xfId="0" applyAlignment="1">
      <alignment wrapText="1"/>
    </xf>
    <xf numFmtId="2" fontId="66" fillId="0" borderId="0" xfId="0" applyNumberFormat="1" applyFont="1" applyAlignment="1">
      <alignment/>
    </xf>
    <xf numFmtId="0" fontId="50" fillId="0" borderId="0" xfId="0" applyFont="1" applyFill="1" applyAlignment="1">
      <alignment/>
    </xf>
    <xf numFmtId="0" fontId="66" fillId="0" borderId="0" xfId="58" applyFont="1" applyAlignment="1">
      <alignment horizontal="left" vertical="center"/>
      <protection/>
    </xf>
    <xf numFmtId="0" fontId="66" fillId="0" borderId="0" xfId="58" applyFont="1" applyAlignment="1">
      <alignment horizontal="center" vertical="center"/>
      <protection/>
    </xf>
    <xf numFmtId="3" fontId="50" fillId="0" borderId="0" xfId="58" applyNumberFormat="1" applyFont="1" applyAlignment="1">
      <alignment horizontal="center" vertical="center"/>
      <protection/>
    </xf>
    <xf numFmtId="177" fontId="50" fillId="0" borderId="0" xfId="58" applyNumberFormat="1" applyFont="1" applyAlignment="1">
      <alignment horizontal="center" vertical="center"/>
      <protection/>
    </xf>
    <xf numFmtId="0" fontId="50" fillId="0" borderId="0" xfId="58" applyFont="1" applyAlignment="1">
      <alignment horizontal="center" vertical="center"/>
      <protection/>
    </xf>
    <xf numFmtId="176" fontId="50" fillId="0" borderId="0" xfId="58" applyNumberFormat="1" applyFont="1" applyAlignment="1">
      <alignment vertical="center"/>
      <protection/>
    </xf>
    <xf numFmtId="0" fontId="50" fillId="0" borderId="0" xfId="58" applyFont="1" applyAlignment="1">
      <alignment vertical="center"/>
      <protection/>
    </xf>
    <xf numFmtId="0" fontId="66" fillId="0" borderId="0" xfId="58" applyFont="1" applyAlignment="1">
      <alignment vertical="center"/>
      <protection/>
    </xf>
    <xf numFmtId="176" fontId="50" fillId="0" borderId="0" xfId="58" applyNumberFormat="1" applyFont="1" applyAlignment="1">
      <alignment horizontal="center" vertical="center"/>
      <protection/>
    </xf>
    <xf numFmtId="176" fontId="50" fillId="0" borderId="0" xfId="58" applyNumberFormat="1" applyFont="1" applyAlignment="1">
      <alignment horizontal="center" vertical="center" wrapText="1"/>
      <protection/>
    </xf>
    <xf numFmtId="177" fontId="50" fillId="0" borderId="0" xfId="58" applyNumberFormat="1" applyFont="1" applyAlignment="1">
      <alignment vertical="center"/>
      <protection/>
    </xf>
    <xf numFmtId="179" fontId="73" fillId="34" borderId="0" xfId="58" applyNumberFormat="1" applyFont="1" applyFill="1" applyAlignment="1" applyProtection="1">
      <alignment vertical="center"/>
      <protection locked="0"/>
    </xf>
    <xf numFmtId="179" fontId="50" fillId="0" borderId="0" xfId="58" applyNumberFormat="1" applyFont="1" applyAlignment="1">
      <alignment vertical="center"/>
      <protection/>
    </xf>
    <xf numFmtId="177" fontId="73" fillId="34" borderId="0" xfId="58" applyNumberFormat="1" applyFont="1" applyFill="1" applyAlignment="1" applyProtection="1">
      <alignment horizontal="center" vertical="center"/>
      <protection locked="0"/>
    </xf>
    <xf numFmtId="181" fontId="50" fillId="0" borderId="0" xfId="58" applyNumberFormat="1" applyFont="1" applyAlignment="1">
      <alignment horizontal="center" vertical="center"/>
      <protection/>
    </xf>
    <xf numFmtId="0" fontId="50" fillId="0" borderId="0" xfId="58" applyFont="1" applyFill="1" applyAlignment="1">
      <alignment horizontal="center" vertical="center"/>
      <protection/>
    </xf>
    <xf numFmtId="4" fontId="50" fillId="0" borderId="0" xfId="58" applyNumberFormat="1" applyFont="1" applyAlignment="1">
      <alignment vertical="center"/>
      <protection/>
    </xf>
    <xf numFmtId="0" fontId="50" fillId="0" borderId="0" xfId="58" applyFont="1" applyFill="1" applyAlignment="1">
      <alignment horizontal="left" vertical="center"/>
      <protection/>
    </xf>
    <xf numFmtId="177" fontId="50" fillId="34" borderId="0" xfId="58" applyNumberFormat="1" applyFont="1" applyFill="1" applyAlignment="1" applyProtection="1">
      <alignment horizontal="center" vertical="center"/>
      <protection locked="0"/>
    </xf>
    <xf numFmtId="182" fontId="50" fillId="0" borderId="0" xfId="58" applyNumberFormat="1" applyFont="1" applyAlignment="1" applyProtection="1">
      <alignment vertical="center"/>
      <protection locked="0"/>
    </xf>
    <xf numFmtId="0" fontId="50" fillId="0" borderId="0" xfId="58" applyFont="1" applyFill="1" applyAlignment="1">
      <alignment horizontal="left" vertical="center" wrapText="1"/>
      <protection/>
    </xf>
    <xf numFmtId="0" fontId="50" fillId="0" borderId="0" xfId="58" applyFont="1" applyFill="1" applyAlignment="1">
      <alignment vertical="center"/>
      <protection/>
    </xf>
    <xf numFmtId="180" fontId="73" fillId="34" borderId="0" xfId="58" applyNumberFormat="1" applyFont="1" applyFill="1" applyAlignment="1" applyProtection="1">
      <alignment vertical="center"/>
      <protection locked="0"/>
    </xf>
    <xf numFmtId="180" fontId="50" fillId="0" borderId="0" xfId="58" applyNumberFormat="1" applyFont="1" applyAlignment="1">
      <alignment vertical="center"/>
      <protection/>
    </xf>
    <xf numFmtId="3" fontId="66" fillId="0" borderId="0" xfId="58" applyNumberFormat="1" applyFont="1" applyFill="1" applyAlignment="1">
      <alignment vertical="center"/>
      <protection/>
    </xf>
    <xf numFmtId="4" fontId="50" fillId="37" borderId="0" xfId="0" applyNumberFormat="1" applyFont="1" applyFill="1" applyAlignment="1">
      <alignment/>
    </xf>
    <xf numFmtId="178" fontId="50" fillId="37" borderId="0" xfId="0" applyNumberFormat="1" applyFont="1" applyFill="1" applyAlignment="1">
      <alignment/>
    </xf>
    <xf numFmtId="0" fontId="50" fillId="28" borderId="0" xfId="0" applyFont="1" applyFill="1" applyAlignment="1" applyProtection="1">
      <alignment/>
      <protection locked="0"/>
    </xf>
    <xf numFmtId="0" fontId="50" fillId="41" borderId="0" xfId="0" applyFont="1" applyFill="1" applyAlignment="1" applyProtection="1">
      <alignment/>
      <protection locked="0"/>
    </xf>
    <xf numFmtId="0" fontId="74" fillId="0" borderId="0" xfId="0" applyFont="1" applyFill="1" applyBorder="1" applyAlignment="1">
      <alignment horizontal="right" wrapText="1"/>
    </xf>
    <xf numFmtId="0" fontId="75" fillId="0" borderId="0" xfId="0" applyFont="1" applyFill="1" applyBorder="1" applyAlignment="1">
      <alignment horizontal="center"/>
    </xf>
    <xf numFmtId="0" fontId="68" fillId="0" borderId="0" xfId="0" applyFont="1" applyFill="1" applyBorder="1" applyAlignment="1">
      <alignment horizontal="center"/>
    </xf>
    <xf numFmtId="0" fontId="66" fillId="0" borderId="21" xfId="0" applyFont="1" applyFill="1" applyBorder="1" applyAlignment="1">
      <alignment horizontal="center" vertical="center"/>
    </xf>
    <xf numFmtId="4" fontId="66" fillId="0" borderId="13"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0" fontId="50" fillId="0" borderId="15" xfId="0" applyFont="1" applyFill="1" applyBorder="1" applyAlignment="1">
      <alignment horizontal="left" vertical="center"/>
    </xf>
    <xf numFmtId="0" fontId="50" fillId="34" borderId="16" xfId="0" applyFont="1" applyFill="1" applyBorder="1" applyAlignment="1" applyProtection="1">
      <alignment horizontal="center" vertical="center"/>
      <protection locked="0"/>
    </xf>
    <xf numFmtId="0" fontId="50" fillId="0" borderId="17" xfId="0" applyFont="1" applyFill="1" applyBorder="1" applyAlignment="1">
      <alignment horizontal="left" vertical="center"/>
    </xf>
    <xf numFmtId="0" fontId="50" fillId="0" borderId="20" xfId="0" applyFont="1" applyFill="1" applyBorder="1" applyAlignment="1">
      <alignment horizontal="left" vertical="center"/>
    </xf>
    <xf numFmtId="4" fontId="66" fillId="0" borderId="18" xfId="0" applyNumberFormat="1" applyFont="1" applyFill="1" applyBorder="1" applyAlignment="1">
      <alignment horizontal="center" vertical="center"/>
    </xf>
    <xf numFmtId="0" fontId="66" fillId="0" borderId="22" xfId="0" applyFont="1" applyFill="1" applyBorder="1" applyAlignment="1">
      <alignment horizontal="center" vertical="center"/>
    </xf>
    <xf numFmtId="0" fontId="66" fillId="0" borderId="12" xfId="0" applyFont="1" applyFill="1" applyBorder="1" applyAlignment="1">
      <alignment horizontal="center" vertical="center"/>
    </xf>
    <xf numFmtId="0" fontId="50" fillId="0" borderId="20" xfId="0" applyFont="1" applyFill="1" applyBorder="1" applyAlignment="1">
      <alignment horizontal="center" vertical="center"/>
    </xf>
    <xf numFmtId="0" fontId="0" fillId="0" borderId="19" xfId="0" applyBorder="1" applyAlignment="1">
      <alignment/>
    </xf>
    <xf numFmtId="0" fontId="50" fillId="0" borderId="10" xfId="0" applyFont="1" applyFill="1" applyBorder="1" applyAlignment="1">
      <alignment horizontal="left" vertical="center"/>
    </xf>
    <xf numFmtId="0" fontId="50" fillId="34" borderId="11" xfId="0" applyFont="1" applyFill="1" applyBorder="1" applyAlignment="1" applyProtection="1">
      <alignment horizontal="center" vertical="center"/>
      <protection locked="0"/>
    </xf>
    <xf numFmtId="0" fontId="50" fillId="0" borderId="12" xfId="0" applyFont="1" applyFill="1" applyBorder="1" applyAlignment="1">
      <alignment horizontal="left" vertical="center"/>
    </xf>
    <xf numFmtId="0" fontId="0" fillId="0" borderId="0" xfId="0" applyFill="1" applyBorder="1" applyAlignment="1">
      <alignment/>
    </xf>
    <xf numFmtId="0" fontId="65" fillId="0" borderId="10" xfId="0" applyFont="1" applyFill="1" applyBorder="1" applyAlignment="1">
      <alignment horizontal="left" vertical="center"/>
    </xf>
    <xf numFmtId="0" fontId="66" fillId="34" borderId="12" xfId="0" applyFont="1" applyFill="1" applyBorder="1" applyAlignment="1" applyProtection="1">
      <alignment/>
      <protection locked="0"/>
    </xf>
    <xf numFmtId="0" fontId="65" fillId="0" borderId="15" xfId="0" applyFont="1" applyFill="1" applyBorder="1" applyAlignment="1">
      <alignment horizontal="left" vertical="center"/>
    </xf>
    <xf numFmtId="0" fontId="66" fillId="34" borderId="17" xfId="0" applyFont="1" applyFill="1" applyBorder="1" applyAlignment="1" applyProtection="1">
      <alignment/>
      <protection locked="0"/>
    </xf>
    <xf numFmtId="0" fontId="50" fillId="34" borderId="19" xfId="0" applyFont="1" applyFill="1" applyBorder="1" applyAlignment="1" applyProtection="1">
      <alignment horizontal="left" vertical="center"/>
      <protection locked="0"/>
    </xf>
    <xf numFmtId="0" fontId="65" fillId="0" borderId="13" xfId="0" applyFont="1" applyFill="1" applyBorder="1" applyAlignment="1">
      <alignment horizontal="left" vertical="center"/>
    </xf>
    <xf numFmtId="12" fontId="50" fillId="34" borderId="14" xfId="0" applyNumberFormat="1" applyFont="1" applyFill="1" applyBorder="1" applyAlignment="1" applyProtection="1">
      <alignment horizontal="left"/>
      <protection locked="0"/>
    </xf>
    <xf numFmtId="172" fontId="0" fillId="34" borderId="14" xfId="0" applyNumberFormat="1" applyFill="1" applyBorder="1" applyAlignment="1" applyProtection="1">
      <alignment horizontal="left" vertical="center"/>
      <protection locked="0"/>
    </xf>
    <xf numFmtId="1" fontId="0" fillId="34" borderId="17" xfId="0" applyNumberFormat="1" applyFill="1" applyBorder="1" applyAlignment="1" applyProtection="1">
      <alignment horizontal="left" vertical="center"/>
      <protection locked="0"/>
    </xf>
    <xf numFmtId="0" fontId="68" fillId="0" borderId="10" xfId="0" applyFont="1" applyFill="1" applyBorder="1" applyAlignment="1">
      <alignment horizontal="left" vertical="center"/>
    </xf>
    <xf numFmtId="0" fontId="66" fillId="34" borderId="12" xfId="0" applyFont="1" applyFill="1" applyBorder="1" applyAlignment="1" applyProtection="1">
      <alignment horizontal="left"/>
      <protection locked="0"/>
    </xf>
    <xf numFmtId="0" fontId="50" fillId="34" borderId="14" xfId="0" applyFont="1" applyFill="1" applyBorder="1" applyAlignment="1" applyProtection="1">
      <alignment horizontal="left"/>
      <protection locked="0"/>
    </xf>
    <xf numFmtId="0" fontId="68" fillId="0" borderId="0" xfId="0" applyFont="1" applyFill="1" applyBorder="1" applyAlignment="1">
      <alignment horizontal="center" vertical="center"/>
    </xf>
    <xf numFmtId="183" fontId="66" fillId="0" borderId="0" xfId="0" applyNumberFormat="1" applyFont="1" applyFill="1" applyBorder="1" applyAlignment="1">
      <alignment horizontal="center" vertical="center"/>
    </xf>
    <xf numFmtId="0" fontId="76" fillId="0" borderId="0" xfId="0" applyFont="1" applyFill="1" applyBorder="1" applyAlignment="1">
      <alignment horizontal="center" vertical="center"/>
    </xf>
    <xf numFmtId="0" fontId="50" fillId="0" borderId="13" xfId="0" applyFont="1" applyFill="1" applyBorder="1" applyAlignment="1">
      <alignment horizontal="left" vertical="center"/>
    </xf>
    <xf numFmtId="0" fontId="50" fillId="0" borderId="21" xfId="0" applyFont="1" applyFill="1" applyBorder="1" applyAlignment="1">
      <alignment horizontal="left" vertical="center"/>
    </xf>
    <xf numFmtId="0" fontId="66" fillId="0" borderId="13" xfId="0" applyFont="1" applyFill="1" applyBorder="1" applyAlignment="1">
      <alignment horizontal="left" vertical="center"/>
    </xf>
    <xf numFmtId="4" fontId="68"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50" fillId="28" borderId="0" xfId="0" applyFont="1" applyFill="1" applyBorder="1" applyAlignment="1" applyProtection="1">
      <alignment horizontal="left" vertical="center"/>
      <protection locked="0"/>
    </xf>
    <xf numFmtId="0" fontId="66" fillId="0" borderId="16" xfId="0" applyFont="1" applyFill="1" applyBorder="1" applyAlignment="1">
      <alignment horizontal="left" vertical="center"/>
    </xf>
    <xf numFmtId="0" fontId="50" fillId="0" borderId="0" xfId="0" applyFont="1" applyFill="1" applyBorder="1" applyAlignment="1">
      <alignment horizontal="left" vertical="center" wrapText="1"/>
    </xf>
    <xf numFmtId="0" fontId="68" fillId="0" borderId="0" xfId="0" applyFont="1" applyAlignment="1">
      <alignment horizontal="center" vertical="center"/>
    </xf>
    <xf numFmtId="0" fontId="0" fillId="0" borderId="13" xfId="0" applyFill="1" applyBorder="1" applyAlignment="1">
      <alignment/>
    </xf>
    <xf numFmtId="0" fontId="0" fillId="0" borderId="14" xfId="0" applyBorder="1" applyAlignment="1">
      <alignment/>
    </xf>
    <xf numFmtId="0" fontId="66" fillId="0" borderId="15" xfId="0" applyFont="1" applyFill="1" applyBorder="1" applyAlignment="1">
      <alignment horizontal="right" vertical="center"/>
    </xf>
    <xf numFmtId="0" fontId="50" fillId="28" borderId="11" xfId="0" applyFont="1" applyFill="1" applyBorder="1" applyAlignment="1" applyProtection="1">
      <alignment horizontal="left" vertical="center"/>
      <protection locked="0"/>
    </xf>
    <xf numFmtId="0" fontId="50" fillId="28" borderId="14" xfId="0" applyFont="1" applyFill="1" applyBorder="1" applyAlignment="1" applyProtection="1">
      <alignment horizontal="left" vertical="center"/>
      <protection locked="0"/>
    </xf>
    <xf numFmtId="0" fontId="0" fillId="0" borderId="13" xfId="0" applyBorder="1" applyAlignment="1">
      <alignment/>
    </xf>
    <xf numFmtId="0" fontId="50" fillId="28" borderId="13" xfId="0" applyFont="1" applyFill="1" applyBorder="1" applyAlignment="1" applyProtection="1">
      <alignment horizontal="left" vertical="center"/>
      <protection locked="0"/>
    </xf>
    <xf numFmtId="0" fontId="69" fillId="0" borderId="0" xfId="0" applyFont="1" applyFill="1" applyBorder="1" applyAlignment="1">
      <alignment horizontal="left" vertical="center" wrapText="1"/>
    </xf>
    <xf numFmtId="0" fontId="0" fillId="28" borderId="13" xfId="0" applyFill="1" applyBorder="1" applyAlignment="1" applyProtection="1">
      <alignment horizontal="left" vertical="center"/>
      <protection locked="0"/>
    </xf>
    <xf numFmtId="0" fontId="0" fillId="28" borderId="13" xfId="0" applyFill="1" applyBorder="1" applyAlignment="1" applyProtection="1">
      <alignment horizontal="left"/>
      <protection locked="0"/>
    </xf>
    <xf numFmtId="0" fontId="68" fillId="0" borderId="0" xfId="0" applyFont="1" applyAlignment="1">
      <alignment horizontal="center" vertical="center" wrapText="1"/>
    </xf>
    <xf numFmtId="0" fontId="0" fillId="0" borderId="12" xfId="0" applyFill="1" applyBorder="1" applyAlignment="1">
      <alignment/>
    </xf>
    <xf numFmtId="177" fontId="50" fillId="0" borderId="0" xfId="58" applyNumberFormat="1" applyFont="1" applyFill="1" applyBorder="1" applyAlignment="1">
      <alignment horizontal="center" vertical="center" wrapText="1"/>
      <protection/>
    </xf>
    <xf numFmtId="177" fontId="50" fillId="0" borderId="0" xfId="58" applyNumberFormat="1" applyFont="1" applyFill="1" applyBorder="1" applyAlignment="1">
      <alignment horizontal="center" vertical="center" textRotation="90" wrapText="1"/>
      <protection/>
    </xf>
  </cellXfs>
  <cellStyles count="5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xcel_BuiltIn_Percent" xfId="45"/>
    <cellStyle name="gelb" xfId="46"/>
    <cellStyle name="Gut" xfId="47"/>
    <cellStyle name="Heading" xfId="48"/>
    <cellStyle name="Heading1" xfId="49"/>
    <cellStyle name="Hyperlink" xfId="50"/>
    <cellStyle name="Comma" xfId="51"/>
    <cellStyle name="Neutral" xfId="52"/>
    <cellStyle name="Notiz" xfId="53"/>
    <cellStyle name="Percent" xfId="54"/>
    <cellStyle name="Result" xfId="55"/>
    <cellStyle name="Result2" xfId="56"/>
    <cellStyle name="Schlecht" xfId="57"/>
    <cellStyle name="Standard_KEN_Vor-Ort-Protokoll_Version_2010-02-16_fuer_Kursteilnehmer" xfId="58"/>
    <cellStyle name="Überschrift" xfId="59"/>
    <cellStyle name="Überschrift 1" xfId="60"/>
    <cellStyle name="Überschrift 2" xfId="61"/>
    <cellStyle name="Überschrift 3" xfId="62"/>
    <cellStyle name="Überschrift 4" xfId="63"/>
    <cellStyle name="Verknüpfte Zelle" xfId="64"/>
    <cellStyle name="Currency" xfId="65"/>
    <cellStyle name="Currency [0]" xfId="66"/>
    <cellStyle name="Warnender Text" xfId="67"/>
    <cellStyle name="Zelle überprüfen" xfId="68"/>
  </cellStyles>
  <dxfs count="17">
    <dxf>
      <fill>
        <patternFill patternType="solid">
          <fgColor rgb="FFCCFFCC"/>
          <bgColor rgb="FFCCFFCC"/>
        </patternFill>
      </fill>
      <alignment readingOrder="0"/>
    </dxf>
    <dxf>
      <fill>
        <patternFill patternType="solid">
          <fgColor rgb="FF99CC00"/>
          <bgColor rgb="FF99CC00"/>
        </patternFill>
      </fill>
      <alignment readingOrder="0"/>
    </dxf>
    <dxf>
      <fill>
        <patternFill patternType="solid">
          <fgColor rgb="FFFF0000"/>
          <bgColor rgb="FFFF0000"/>
        </patternFill>
      </fill>
      <alignment readingOrder="0"/>
    </dxf>
    <dxf>
      <fill>
        <patternFill patternType="solid">
          <fgColor rgb="FF00FF00"/>
          <bgColor rgb="FF00FF00"/>
        </patternFill>
      </fill>
      <alignment readingOrder="0"/>
    </dxf>
    <dxf>
      <fill>
        <patternFill patternType="solid">
          <fgColor rgb="FFFF0000"/>
          <bgColor rgb="FFFF0000"/>
        </patternFill>
      </fill>
      <alignment readingOrder="0"/>
    </dxf>
    <dxf>
      <fill>
        <patternFill patternType="solid">
          <fgColor rgb="FF00FF00"/>
          <bgColor rgb="FF00FF00"/>
        </patternFill>
      </fill>
      <alignment readingOrder="0"/>
    </dxf>
    <dxf>
      <fill>
        <patternFill patternType="solid">
          <fgColor rgb="FFFFFF00"/>
          <bgColor rgb="FFFFFF00"/>
        </patternFill>
      </fill>
      <alignment readingOrder="0"/>
    </dxf>
    <dxf>
      <fill>
        <patternFill patternType="solid">
          <fgColor rgb="FFFF0000"/>
          <bgColor rgb="FFFF0000"/>
        </patternFill>
      </fill>
      <alignment readingOrder="0"/>
    </dxf>
    <dxf>
      <fill>
        <patternFill patternType="solid">
          <fgColor rgb="FF00FF00"/>
          <bgColor rgb="FF00FF00"/>
        </patternFill>
      </fill>
      <alignment readingOrder="0"/>
    </dxf>
    <dxf>
      <fill>
        <patternFill patternType="solid">
          <fgColor rgb="FFFFFF00"/>
          <bgColor rgb="FFFFFF00"/>
        </patternFill>
      </fill>
      <alignment readingOrder="0"/>
    </dxf>
    <dxf>
      <fill>
        <patternFill patternType="solid">
          <fgColor rgb="FFFF0000"/>
          <bgColor rgb="FFFF0000"/>
        </patternFill>
      </fill>
      <alignment readingOrder="0"/>
    </dxf>
    <dxf>
      <fill>
        <patternFill patternType="solid">
          <fgColor rgb="FF00FF00"/>
          <bgColor rgb="FF00FF00"/>
        </patternFill>
      </fill>
      <alignment readingOrder="0"/>
    </dxf>
    <dxf>
      <fill>
        <patternFill patternType="solid">
          <fgColor rgb="FF00FF00"/>
          <bgColor rgb="FF00FF00"/>
        </patternFill>
      </fill>
      <border/>
    </dxf>
    <dxf>
      <fill>
        <patternFill patternType="solid">
          <fgColor rgb="FFFF0000"/>
          <bgColor rgb="FFFF0000"/>
        </patternFill>
      </fill>
      <border/>
    </dxf>
    <dxf>
      <fill>
        <patternFill patternType="solid">
          <fgColor rgb="FFFFFF00"/>
          <bgColor rgb="FFFFFF00"/>
        </patternFill>
      </fill>
      <border/>
    </dxf>
    <dxf>
      <fill>
        <patternFill patternType="solid">
          <fgColor rgb="FF99CC00"/>
          <bgColor rgb="FF99CC00"/>
        </patternFill>
      </fill>
      <border/>
    </dxf>
    <dxf>
      <fill>
        <patternFill patternType="solid">
          <fgColor rgb="FFCCFFCC"/>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Preisentwickung ohne Nebenkosten</a:t>
            </a:r>
          </a:p>
        </c:rich>
      </c:tx>
      <c:layout>
        <c:manualLayout>
          <c:xMode val="factor"/>
          <c:yMode val="factor"/>
          <c:x val="-0.02225"/>
          <c:y val="0"/>
        </c:manualLayout>
      </c:layout>
      <c:spPr>
        <a:noFill/>
        <a:ln w="3175">
          <a:noFill/>
        </a:ln>
      </c:spPr>
    </c:title>
    <c:plotArea>
      <c:layout>
        <c:manualLayout>
          <c:xMode val="edge"/>
          <c:yMode val="edge"/>
          <c:x val="0.07475"/>
          <c:y val="0.13175"/>
          <c:w val="0.888"/>
          <c:h val="0.7545"/>
        </c:manualLayout>
      </c:layout>
      <c:barChart>
        <c:barDir val="col"/>
        <c:grouping val="stacked"/>
        <c:varyColors val="0"/>
        <c:ser>
          <c:idx val="0"/>
          <c:order val="0"/>
          <c:tx>
            <c:strRef>
              <c:f>'Datenerfassung Kosten'!$Q$5:$Q$5</c:f>
              <c:strCache>
                <c:ptCount val="1"/>
                <c:pt idx="0">
                  <c:v>Hauptheizung</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Kosten'!$P$6:$P$21</c:f>
              <c:numCache/>
            </c:numRef>
          </c:cat>
          <c:val>
            <c:numRef>
              <c:f>'Datenerfassung Kosten'!$Q$6:$Q$21</c:f>
              <c:numCache/>
            </c:numRef>
          </c:val>
        </c:ser>
        <c:ser>
          <c:idx val="1"/>
          <c:order val="1"/>
          <c:tx>
            <c:strRef>
              <c:f>'Datenerfassung Kosten'!$R$5:$R$5</c:f>
              <c:strCache>
                <c:ptCount val="1"/>
                <c:pt idx="0">
                  <c:v>Zusatzheizung</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Kosten'!$P$6:$P$21</c:f>
              <c:numCache/>
            </c:numRef>
          </c:cat>
          <c:val>
            <c:numRef>
              <c:f>'Datenerfassung Kosten'!$R$6:$R$21</c:f>
              <c:numCache/>
            </c:numRef>
          </c:val>
        </c:ser>
        <c:overlap val="100"/>
        <c:axId val="54791843"/>
        <c:axId val="23364540"/>
      </c:barChart>
      <c:catAx>
        <c:axId val="5479184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3364540"/>
        <c:crosses val="autoZero"/>
        <c:auto val="1"/>
        <c:lblOffset val="100"/>
        <c:tickLblSkip val="1"/>
        <c:noMultiLvlLbl val="0"/>
      </c:catAx>
      <c:valAx>
        <c:axId val="23364540"/>
        <c:scaling>
          <c:orientation val="minMax"/>
        </c:scaling>
        <c:axPos val="l"/>
        <c:title>
          <c:tx>
            <c:rich>
              <a:bodyPr vert="horz" rot="-5400000" anchor="ctr"/>
              <a:lstStyle/>
              <a:p>
                <a:pPr algn="ctr">
                  <a:defRPr/>
                </a:pPr>
                <a:r>
                  <a:rPr lang="en-US" cap="none" sz="1000" b="1" i="0" u="none" baseline="0">
                    <a:solidFill>
                      <a:srgbClr val="000000"/>
                    </a:solidFill>
                  </a:rPr>
                  <a:t>€/a</a:t>
                </a:r>
              </a:p>
            </c:rich>
          </c:tx>
          <c:layout>
            <c:manualLayout>
              <c:xMode val="factor"/>
              <c:yMode val="factor"/>
              <c:x val="-0.017"/>
              <c:y val="-0.03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800" b="0" i="0" u="none" baseline="0">
                <a:solidFill>
                  <a:srgbClr val="000000"/>
                </a:solidFill>
              </a:defRPr>
            </a:pPr>
          </a:p>
        </c:txPr>
        <c:crossAx val="54791843"/>
        <c:crossesAt val="1"/>
        <c:crossBetween val="between"/>
        <c:dispUnits/>
      </c:valAx>
      <c:spPr>
        <a:solidFill>
          <a:srgbClr val="C0C0C0"/>
        </a:solidFill>
        <a:ln w="3175">
          <a:solidFill>
            <a:srgbClr val="808080"/>
          </a:solidFill>
        </a:ln>
      </c:spPr>
    </c:plotArea>
    <c:legend>
      <c:legendPos val="b"/>
      <c:layout>
        <c:manualLayout>
          <c:xMode val="edge"/>
          <c:yMode val="edge"/>
          <c:x val="0.32475"/>
          <c:y val="0.92775"/>
          <c:w val="0.3455"/>
          <c:h val="0.05725"/>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Preisentwicklung mit Nebenkosten</a:t>
            </a:r>
          </a:p>
        </c:rich>
      </c:tx>
      <c:layout>
        <c:manualLayout>
          <c:xMode val="factor"/>
          <c:yMode val="factor"/>
          <c:x val="-0.0175"/>
          <c:y val="0"/>
        </c:manualLayout>
      </c:layout>
      <c:spPr>
        <a:noFill/>
        <a:ln w="3175">
          <a:noFill/>
        </a:ln>
      </c:spPr>
    </c:title>
    <c:plotArea>
      <c:layout>
        <c:manualLayout>
          <c:xMode val="edge"/>
          <c:yMode val="edge"/>
          <c:x val="0.071"/>
          <c:y val="0.12675"/>
          <c:w val="0.89275"/>
          <c:h val="0.75925"/>
        </c:manualLayout>
      </c:layout>
      <c:barChart>
        <c:barDir val="col"/>
        <c:grouping val="clustered"/>
        <c:varyColors val="0"/>
        <c:ser>
          <c:idx val="0"/>
          <c:order val="0"/>
          <c:tx>
            <c:strRef>
              <c:f>'Datenerfassung Contracting'!$Z$51:$Z$51</c:f>
              <c:strCache>
                <c:ptCount val="1"/>
                <c:pt idx="0">
                  <c:v>Bestand</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Contracting'!$Y$52:$Y$66</c:f>
              <c:numCache/>
            </c:numRef>
          </c:cat>
          <c:val>
            <c:numRef>
              <c:f>'Datenerfassung Contracting'!$Z$52:$Z$66</c:f>
              <c:numCache/>
            </c:numRef>
          </c:val>
        </c:ser>
        <c:ser>
          <c:idx val="1"/>
          <c:order val="1"/>
          <c:tx>
            <c:strRef>
              <c:f>'Datenerfassung Contracting'!$AA$51:$AA$51</c:f>
              <c:strCache>
                <c:ptCount val="1"/>
                <c:pt idx="0">
                  <c:v>Neue Heizung</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Contracting'!$Y$52:$Y$66</c:f>
              <c:numCache/>
            </c:numRef>
          </c:cat>
          <c:val>
            <c:numRef>
              <c:f>'Datenerfassung Contracting'!$AA$52:$AA$66</c:f>
              <c:numCache/>
            </c:numRef>
          </c:val>
        </c:ser>
        <c:ser>
          <c:idx val="2"/>
          <c:order val="2"/>
          <c:tx>
            <c:strRef>
              <c:f>'Datenerfassung Contracting'!$AB$51:$AB$51</c:f>
              <c:strCache>
                <c:ptCount val="1"/>
                <c:pt idx="0">
                  <c:v>Einsparung</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Contracting'!$Y$52:$Y$66</c:f>
              <c:numCache/>
            </c:numRef>
          </c:cat>
          <c:val>
            <c:numRef>
              <c:f>'Datenerfassung Contracting'!$AB$52:$AB$66</c:f>
              <c:numCache/>
            </c:numRef>
          </c:val>
        </c:ser>
        <c:axId val="44514797"/>
        <c:axId val="65088854"/>
      </c:barChart>
      <c:catAx>
        <c:axId val="4451479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000000"/>
                </a:solidFill>
              </a:defRPr>
            </a:pPr>
          </a:p>
        </c:txPr>
        <c:crossAx val="65088854"/>
        <c:crosses val="autoZero"/>
        <c:auto val="1"/>
        <c:lblOffset val="100"/>
        <c:tickLblSkip val="1"/>
        <c:noMultiLvlLbl val="0"/>
      </c:catAx>
      <c:valAx>
        <c:axId val="65088854"/>
        <c:scaling>
          <c:orientation val="minMax"/>
        </c:scaling>
        <c:axPos val="l"/>
        <c:title>
          <c:tx>
            <c:rich>
              <a:bodyPr vert="horz" rot="-5400000" anchor="ctr"/>
              <a:lstStyle/>
              <a:p>
                <a:pPr algn="ctr">
                  <a:defRPr/>
                </a:pPr>
                <a:r>
                  <a:rPr lang="en-US" cap="none" sz="1000" b="1" i="0" u="none" baseline="0">
                    <a:solidFill>
                      <a:srgbClr val="000000"/>
                    </a:solidFill>
                  </a:rPr>
                  <a:t>€</a:t>
                </a:r>
              </a:p>
            </c:rich>
          </c:tx>
          <c:layout>
            <c:manualLayout>
              <c:xMode val="factor"/>
              <c:yMode val="factor"/>
              <c:x val="-0.02275"/>
              <c:y val="-0.019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800" b="0" i="0" u="none" baseline="0">
                <a:solidFill>
                  <a:srgbClr val="000000"/>
                </a:solidFill>
              </a:defRPr>
            </a:pPr>
          </a:p>
        </c:txPr>
        <c:crossAx val="44514797"/>
        <c:crossesAt val="1"/>
        <c:crossBetween val="between"/>
        <c:dispUnits/>
      </c:valAx>
      <c:spPr>
        <a:solidFill>
          <a:srgbClr val="C0C0C0"/>
        </a:solidFill>
        <a:ln w="12700">
          <a:solidFill>
            <a:srgbClr val="C0C0C0"/>
          </a:solidFill>
        </a:ln>
      </c:spPr>
    </c:plotArea>
    <c:legend>
      <c:legendPos val="b"/>
      <c:layout>
        <c:manualLayout>
          <c:xMode val="edge"/>
          <c:yMode val="edge"/>
          <c:x val="0.285"/>
          <c:y val="0.9275"/>
          <c:w val="0.42675"/>
          <c:h val="0.0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Preisentwicklung Betriebskosten</a:t>
            </a:r>
          </a:p>
        </c:rich>
      </c:tx>
      <c:layout>
        <c:manualLayout>
          <c:xMode val="factor"/>
          <c:yMode val="factor"/>
          <c:x val="-0.019"/>
          <c:y val="0"/>
        </c:manualLayout>
      </c:layout>
      <c:spPr>
        <a:noFill/>
        <a:ln w="3175">
          <a:noFill/>
        </a:ln>
      </c:spPr>
    </c:title>
    <c:plotArea>
      <c:layout>
        <c:manualLayout>
          <c:xMode val="edge"/>
          <c:yMode val="edge"/>
          <c:x val="0.07575"/>
          <c:y val="0.129"/>
          <c:w val="0.888"/>
          <c:h val="0.75475"/>
        </c:manualLayout>
      </c:layout>
      <c:barChart>
        <c:barDir val="col"/>
        <c:grouping val="clustered"/>
        <c:varyColors val="0"/>
        <c:ser>
          <c:idx val="0"/>
          <c:order val="0"/>
          <c:tx>
            <c:strRef>
              <c:f>'Vergleich Eigeninv. Contracting'!$AA$6:$AA$6</c:f>
              <c:strCache>
                <c:ptCount val="1"/>
                <c:pt idx="0">
                  <c:v>Bestand</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'Vergleich Eigeninv. Contracting'!$Z$7:$Z$21</c:f>
              <c:numCache/>
            </c:numRef>
          </c:cat>
          <c:val>
            <c:numRef>
              <c:f>'Vergleich Eigeninv. Contracting'!$AA$7:$AA$21</c:f>
              <c:numCache/>
            </c:numRef>
          </c:val>
        </c:ser>
        <c:ser>
          <c:idx val="1"/>
          <c:order val="1"/>
          <c:tx>
            <c:strRef>
              <c:f>'Vergleich Eigeninv. Contracting'!$AB$6:$AB$6</c:f>
              <c:strCache>
                <c:ptCount val="1"/>
                <c:pt idx="0">
                  <c:v>Eigeninvestition</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'Vergleich Eigeninv. Contracting'!$Z$7:$Z$21</c:f>
              <c:numCache/>
            </c:numRef>
          </c:cat>
          <c:val>
            <c:numRef>
              <c:f>'Vergleich Eigeninv. Contracting'!$AB$7:$AB$21</c:f>
              <c:numCache/>
            </c:numRef>
          </c:val>
        </c:ser>
        <c:ser>
          <c:idx val="2"/>
          <c:order val="2"/>
          <c:tx>
            <c:strRef>
              <c:f>'Vergleich Eigeninv. Contracting'!$AC$6:$AC$6</c:f>
              <c:strCache>
                <c:ptCount val="1"/>
                <c:pt idx="0">
                  <c:v>Contracting</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'Vergleich Eigeninv. Contracting'!$Z$7:$Z$21</c:f>
              <c:numCache/>
            </c:numRef>
          </c:cat>
          <c:val>
            <c:numRef>
              <c:f>'Vergleich Eigeninv. Contracting'!$AC$7:$AC$21</c:f>
              <c:numCache/>
            </c:numRef>
          </c:val>
        </c:ser>
        <c:axId val="48928775"/>
        <c:axId val="37705792"/>
      </c:barChart>
      <c:catAx>
        <c:axId val="4892877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7705792"/>
        <c:crosses val="autoZero"/>
        <c:auto val="1"/>
        <c:lblOffset val="100"/>
        <c:tickLblSkip val="1"/>
        <c:noMultiLvlLbl val="0"/>
      </c:catAx>
      <c:valAx>
        <c:axId val="37705792"/>
        <c:scaling>
          <c:orientation val="minMax"/>
        </c:scaling>
        <c:axPos val="l"/>
        <c:title>
          <c:tx>
            <c:rich>
              <a:bodyPr vert="horz" rot="-5400000" anchor="ctr"/>
              <a:lstStyle/>
              <a:p>
                <a:pPr algn="ctr">
                  <a:defRPr/>
                </a:pPr>
                <a:r>
                  <a:rPr lang="en-US" cap="none" sz="1000" b="1" i="0" u="none" baseline="0">
                    <a:solidFill>
                      <a:srgbClr val="000000"/>
                    </a:solidFill>
                  </a:rPr>
                  <a:t>€/a</a:t>
                </a:r>
              </a:p>
            </c:rich>
          </c:tx>
          <c:layout>
            <c:manualLayout>
              <c:xMode val="factor"/>
              <c:yMode val="factor"/>
              <c:x val="-0.02525"/>
              <c:y val="-0.03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875" b="0" i="0" u="none" baseline="0">
                <a:solidFill>
                  <a:srgbClr val="000000"/>
                </a:solidFill>
              </a:defRPr>
            </a:pPr>
          </a:p>
        </c:txPr>
        <c:crossAx val="48928775"/>
        <c:crossesAt val="1"/>
        <c:crossBetween val="between"/>
        <c:dispUnits/>
      </c:valAx>
      <c:spPr>
        <a:solidFill>
          <a:srgbClr val="C0C0C0"/>
        </a:solidFill>
        <a:ln w="3175">
          <a:solidFill>
            <a:srgbClr val="808080"/>
          </a:solidFill>
        </a:ln>
      </c:spPr>
    </c:plotArea>
    <c:legend>
      <c:legendPos val="b"/>
      <c:layout>
        <c:manualLayout>
          <c:xMode val="edge"/>
          <c:yMode val="edge"/>
          <c:x val="0.27075"/>
          <c:y val="0.92775"/>
          <c:w val="0.45375"/>
          <c:h val="0.05725"/>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Preisentwicklung Betriebskosten inkl. Rückzahlung</a:t>
            </a:r>
          </a:p>
        </c:rich>
      </c:tx>
      <c:layout>
        <c:manualLayout>
          <c:xMode val="factor"/>
          <c:yMode val="factor"/>
          <c:x val="-0.0335"/>
          <c:y val="0"/>
        </c:manualLayout>
      </c:layout>
      <c:spPr>
        <a:noFill/>
        <a:ln w="3175">
          <a:noFill/>
        </a:ln>
      </c:spPr>
    </c:title>
    <c:plotArea>
      <c:layout>
        <c:manualLayout>
          <c:xMode val="edge"/>
          <c:yMode val="edge"/>
          <c:x val="0.07575"/>
          <c:y val="0.12825"/>
          <c:w val="0.888"/>
          <c:h val="0.7555"/>
        </c:manualLayout>
      </c:layout>
      <c:barChart>
        <c:barDir val="col"/>
        <c:grouping val="clustered"/>
        <c:varyColors val="0"/>
        <c:ser>
          <c:idx val="0"/>
          <c:order val="0"/>
          <c:tx>
            <c:strRef>
              <c:f>'Vergleich Eigeninv. Contracting'!$AA$6:$AA$6</c:f>
              <c:strCache>
                <c:ptCount val="1"/>
                <c:pt idx="0">
                  <c:v>Bestand</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'Vergleich Eigeninv. Contracting'!$Z$7:$Z$21</c:f>
              <c:numCache/>
            </c:numRef>
          </c:cat>
          <c:val>
            <c:numRef>
              <c:f>'Vergleich Eigeninv. Contracting'!$AA$7:$AA$21</c:f>
              <c:numCache/>
            </c:numRef>
          </c:val>
        </c:ser>
        <c:ser>
          <c:idx val="1"/>
          <c:order val="1"/>
          <c:tx>
            <c:strRef>
              <c:f>'Vergleich Eigeninv. Contracting'!$AE$6:$AE$6</c:f>
              <c:strCache>
                <c:ptCount val="1"/>
                <c:pt idx="0">
                  <c:v>Eigeninvestition</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'Vergleich Eigeninv. Contracting'!$Z$7:$Z$21</c:f>
              <c:numCache/>
            </c:numRef>
          </c:cat>
          <c:val>
            <c:numRef>
              <c:f>'Vergleich Eigeninv. Contracting'!$AE$7:$AE$21</c:f>
              <c:numCache/>
            </c:numRef>
          </c:val>
        </c:ser>
        <c:ser>
          <c:idx val="2"/>
          <c:order val="2"/>
          <c:tx>
            <c:strRef>
              <c:f>'Vergleich Eigeninv. Contracting'!$AF$6:$AF$6</c:f>
              <c:strCache>
                <c:ptCount val="1"/>
                <c:pt idx="0">
                  <c:v>Contracting</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'Vergleich Eigeninv. Contracting'!$Z$7:$Z$21</c:f>
              <c:numCache/>
            </c:numRef>
          </c:cat>
          <c:val>
            <c:numRef>
              <c:f>'Vergleich Eigeninv. Contracting'!$AF$7:$AF$21</c:f>
              <c:numCache/>
            </c:numRef>
          </c:val>
        </c:ser>
        <c:axId val="3807809"/>
        <c:axId val="34270282"/>
      </c:barChart>
      <c:catAx>
        <c:axId val="380780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4270282"/>
        <c:crosses val="autoZero"/>
        <c:auto val="1"/>
        <c:lblOffset val="100"/>
        <c:tickLblSkip val="1"/>
        <c:noMultiLvlLbl val="0"/>
      </c:catAx>
      <c:valAx>
        <c:axId val="34270282"/>
        <c:scaling>
          <c:orientation val="minMax"/>
        </c:scaling>
        <c:axPos val="l"/>
        <c:title>
          <c:tx>
            <c:rich>
              <a:bodyPr vert="horz" rot="-5400000" anchor="ctr"/>
              <a:lstStyle/>
              <a:p>
                <a:pPr algn="ctr">
                  <a:defRPr/>
                </a:pPr>
                <a:r>
                  <a:rPr lang="en-US" cap="none" sz="1000" b="1" i="0" u="none" baseline="0">
                    <a:solidFill>
                      <a:srgbClr val="000000"/>
                    </a:solidFill>
                  </a:rPr>
                  <a:t>€/a</a:t>
                </a:r>
              </a:p>
            </c:rich>
          </c:tx>
          <c:layout>
            <c:manualLayout>
              <c:xMode val="factor"/>
              <c:yMode val="factor"/>
              <c:x val="-0.02525"/>
              <c:y val="-0.03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875" b="0" i="0" u="none" baseline="0">
                <a:solidFill>
                  <a:srgbClr val="000000"/>
                </a:solidFill>
              </a:defRPr>
            </a:pPr>
          </a:p>
        </c:txPr>
        <c:crossAx val="3807809"/>
        <c:crossesAt val="1"/>
        <c:crossBetween val="between"/>
        <c:dispUnits/>
      </c:valAx>
      <c:spPr>
        <a:solidFill>
          <a:srgbClr val="C0C0C0"/>
        </a:solidFill>
        <a:ln w="3175">
          <a:solidFill>
            <a:srgbClr val="808080"/>
          </a:solidFill>
        </a:ln>
      </c:spPr>
    </c:plotArea>
    <c:legend>
      <c:legendPos val="b"/>
      <c:layout>
        <c:manualLayout>
          <c:xMode val="edge"/>
          <c:yMode val="edge"/>
          <c:x val="0.27075"/>
          <c:y val="0.92775"/>
          <c:w val="0.45375"/>
          <c:h val="0.05725"/>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Einsparung unter Berücksichtigung der Rückzahlungsrate</a:t>
            </a:r>
          </a:p>
        </c:rich>
      </c:tx>
      <c:layout>
        <c:manualLayout>
          <c:xMode val="factor"/>
          <c:yMode val="factor"/>
          <c:x val="-0.03825"/>
          <c:y val="0"/>
        </c:manualLayout>
      </c:layout>
      <c:spPr>
        <a:noFill/>
        <a:ln w="3175">
          <a:noFill/>
        </a:ln>
      </c:spPr>
    </c:title>
    <c:plotArea>
      <c:layout>
        <c:manualLayout>
          <c:xMode val="edge"/>
          <c:yMode val="edge"/>
          <c:x val="0.07575"/>
          <c:y val="0.12925"/>
          <c:w val="0.888"/>
          <c:h val="0.7545"/>
        </c:manualLayout>
      </c:layout>
      <c:barChart>
        <c:barDir val="col"/>
        <c:grouping val="clustered"/>
        <c:varyColors val="0"/>
        <c:ser>
          <c:idx val="0"/>
          <c:order val="0"/>
          <c:tx>
            <c:strRef>
              <c:f>'Vergleich Eigeninv. Contracting'!$AH$6:$AH$6</c:f>
              <c:strCache>
                <c:ptCount val="1"/>
                <c:pt idx="0">
                  <c:v>Eigeninvestition</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'Vergleich Eigeninv. Contracting'!$Z$7:$Z$21</c:f>
              <c:numCache/>
            </c:numRef>
          </c:cat>
          <c:val>
            <c:numRef>
              <c:f>'Vergleich Eigeninv. Contracting'!$AH$7:$AH$21</c:f>
              <c:numCache/>
            </c:numRef>
          </c:val>
        </c:ser>
        <c:ser>
          <c:idx val="1"/>
          <c:order val="1"/>
          <c:tx>
            <c:strRef>
              <c:f>'Vergleich Eigeninv. Contracting'!$AI$6:$AI$6</c:f>
              <c:strCache>
                <c:ptCount val="1"/>
                <c:pt idx="0">
                  <c:v>Contracting</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'Vergleich Eigeninv. Contracting'!$Z$7:$Z$21</c:f>
              <c:numCache/>
            </c:numRef>
          </c:cat>
          <c:val>
            <c:numRef>
              <c:f>'Vergleich Eigeninv. Contracting'!$AI$7:$AI$21</c:f>
              <c:numCache/>
            </c:numRef>
          </c:val>
        </c:ser>
        <c:axId val="39997083"/>
        <c:axId val="24429428"/>
      </c:barChart>
      <c:catAx>
        <c:axId val="3999708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4429428"/>
        <c:crosses val="autoZero"/>
        <c:auto val="1"/>
        <c:lblOffset val="100"/>
        <c:tickLblSkip val="1"/>
        <c:noMultiLvlLbl val="0"/>
      </c:catAx>
      <c:valAx>
        <c:axId val="24429428"/>
        <c:scaling>
          <c:orientation val="minMax"/>
        </c:scaling>
        <c:axPos val="l"/>
        <c:title>
          <c:tx>
            <c:rich>
              <a:bodyPr vert="horz" rot="-5400000" anchor="ctr"/>
              <a:lstStyle/>
              <a:p>
                <a:pPr algn="ctr">
                  <a:defRPr/>
                </a:pPr>
                <a:r>
                  <a:rPr lang="en-US" cap="none" sz="1000" b="1" i="0" u="none" baseline="0">
                    <a:solidFill>
                      <a:srgbClr val="000000"/>
                    </a:solidFill>
                  </a:rPr>
                  <a:t>€/a</a:t>
                </a:r>
              </a:p>
            </c:rich>
          </c:tx>
          <c:layout>
            <c:manualLayout>
              <c:xMode val="factor"/>
              <c:yMode val="factor"/>
              <c:x val="-0.0225"/>
              <c:y val="-0.03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875" b="0" i="0" u="none" baseline="0">
                <a:solidFill>
                  <a:srgbClr val="000000"/>
                </a:solidFill>
              </a:defRPr>
            </a:pPr>
          </a:p>
        </c:txPr>
        <c:crossAx val="39997083"/>
        <c:crossesAt val="1"/>
        <c:crossBetween val="between"/>
        <c:dispUnits/>
      </c:valAx>
      <c:spPr>
        <a:solidFill>
          <a:srgbClr val="C0C0C0"/>
        </a:solidFill>
        <a:ln w="3175">
          <a:solidFill>
            <a:srgbClr val="808080"/>
          </a:solidFill>
        </a:ln>
      </c:spPr>
    </c:plotArea>
    <c:legend>
      <c:legendPos val="b"/>
      <c:layout>
        <c:manualLayout>
          <c:xMode val="edge"/>
          <c:yMode val="edge"/>
          <c:x val="0.328"/>
          <c:y val="0.9275"/>
          <c:w val="0.34225"/>
          <c:h val="0.0575"/>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Spezifische Kosten</a:t>
            </a:r>
          </a:p>
        </c:rich>
      </c:tx>
      <c:layout>
        <c:manualLayout>
          <c:xMode val="factor"/>
          <c:yMode val="factor"/>
          <c:x val="-0.00875"/>
          <c:y val="-0.00225"/>
        </c:manualLayout>
      </c:layout>
      <c:spPr>
        <a:noFill/>
        <a:ln w="3175">
          <a:noFill/>
        </a:ln>
      </c:spPr>
    </c:title>
    <c:plotArea>
      <c:layout>
        <c:manualLayout>
          <c:xMode val="edge"/>
          <c:yMode val="edge"/>
          <c:x val="0.06025"/>
          <c:y val="0.12"/>
          <c:w val="0.902"/>
          <c:h val="0.85175"/>
        </c:manualLayout>
      </c:layout>
      <c:barChart>
        <c:barDir val="col"/>
        <c:grouping val="clustered"/>
        <c:varyColors val="0"/>
        <c:ser>
          <c:idx val="0"/>
          <c:order val="0"/>
          <c:tx>
            <c:strRef>
              <c:f>Energieträger!$J$2:$J$2</c:f>
              <c:strCache>
                <c:ptCount val="1"/>
                <c:pt idx="0">
                  <c:v>€/kWh</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Energieträger!$B$3:$B$18</c:f>
              <c:strCache/>
            </c:strRef>
          </c:cat>
          <c:val>
            <c:numRef>
              <c:f>Energieträger!$J$3:$J$18</c:f>
              <c:numCache/>
            </c:numRef>
          </c:val>
        </c:ser>
        <c:axId val="18538261"/>
        <c:axId val="32626622"/>
      </c:barChart>
      <c:catAx>
        <c:axId val="1853826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32626622"/>
        <c:crosses val="autoZero"/>
        <c:auto val="1"/>
        <c:lblOffset val="100"/>
        <c:tickLblSkip val="1"/>
        <c:noMultiLvlLbl val="0"/>
      </c:catAx>
      <c:valAx>
        <c:axId val="32626622"/>
        <c:scaling>
          <c:orientation val="minMax"/>
        </c:scaling>
        <c:axPos val="l"/>
        <c:title>
          <c:tx>
            <c:rich>
              <a:bodyPr vert="horz" rot="-5400000" anchor="ctr"/>
              <a:lstStyle/>
              <a:p>
                <a:pPr algn="ctr">
                  <a:defRPr/>
                </a:pPr>
                <a:r>
                  <a:rPr lang="en-US" cap="none" sz="1000" b="1" i="0" u="none" baseline="0">
                    <a:solidFill>
                      <a:srgbClr val="000000"/>
                    </a:solidFill>
                  </a:rPr>
                  <a:t>€/kWh</a:t>
                </a:r>
              </a:p>
            </c:rich>
          </c:tx>
          <c:layout>
            <c:manualLayout>
              <c:xMode val="factor"/>
              <c:yMode val="factor"/>
              <c:x val="-0.016"/>
              <c:y val="-0.081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50" b="0" i="0" u="none" baseline="0">
                <a:solidFill>
                  <a:srgbClr val="000000"/>
                </a:solidFill>
              </a:defRPr>
            </a:pPr>
          </a:p>
        </c:txPr>
        <c:crossAx val="18538261"/>
        <c:crossesAt val="1"/>
        <c:crossBetween val="between"/>
        <c:dispUnits/>
      </c:valAx>
      <c:spPr>
        <a:solidFill>
          <a:srgbClr val="C0C0C0"/>
        </a:solidFill>
        <a:ln w="3175">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Preisentwickung mit Nebenkosten</a:t>
            </a:r>
          </a:p>
        </c:rich>
      </c:tx>
      <c:layout>
        <c:manualLayout>
          <c:xMode val="factor"/>
          <c:yMode val="factor"/>
          <c:x val="-0.019"/>
          <c:y val="0"/>
        </c:manualLayout>
      </c:layout>
      <c:spPr>
        <a:noFill/>
        <a:ln w="3175">
          <a:noFill/>
        </a:ln>
      </c:spPr>
    </c:title>
    <c:plotArea>
      <c:layout>
        <c:manualLayout>
          <c:xMode val="edge"/>
          <c:yMode val="edge"/>
          <c:x val="0.07475"/>
          <c:y val="0.13425"/>
          <c:w val="0.888"/>
          <c:h val="0.7455"/>
        </c:manualLayout>
      </c:layout>
      <c:barChart>
        <c:barDir val="col"/>
        <c:grouping val="stacked"/>
        <c:varyColors val="0"/>
        <c:ser>
          <c:idx val="0"/>
          <c:order val="0"/>
          <c:tx>
            <c:strRef>
              <c:f>'Datenerfassung Kosten'!$Q$5:$Q$5</c:f>
              <c:strCache>
                <c:ptCount val="1"/>
                <c:pt idx="0">
                  <c:v>Hauptheizung</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Kosten'!$P$6:$P$21</c:f>
              <c:numCache/>
            </c:numRef>
          </c:cat>
          <c:val>
            <c:numRef>
              <c:f>'Datenerfassung Kosten'!$Q$6:$Q$21</c:f>
              <c:numCache/>
            </c:numRef>
          </c:val>
        </c:ser>
        <c:ser>
          <c:idx val="1"/>
          <c:order val="1"/>
          <c:tx>
            <c:strRef>
              <c:f>'Datenerfassung Kosten'!$R$5:$R$5</c:f>
              <c:strCache>
                <c:ptCount val="1"/>
                <c:pt idx="0">
                  <c:v>Zusatzheizung</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Kosten'!$P$6:$P$21</c:f>
              <c:numCache/>
            </c:numRef>
          </c:cat>
          <c:val>
            <c:numRef>
              <c:f>'Datenerfassung Kosten'!$R$6:$R$21</c:f>
              <c:numCache/>
            </c:numRef>
          </c:val>
        </c:ser>
        <c:ser>
          <c:idx val="2"/>
          <c:order val="2"/>
          <c:tx>
            <c:strRef>
              <c:f>'Datenerfassung Kosten'!$S$5:$S$5</c:f>
              <c:strCache>
                <c:ptCount val="1"/>
                <c:pt idx="0">
                  <c:v>Nebenkosten HH</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Kosten'!$P$6:$P$21</c:f>
              <c:numCache/>
            </c:numRef>
          </c:cat>
          <c:val>
            <c:numRef>
              <c:f>'Datenerfassung Kosten'!$S$6:$S$21</c:f>
              <c:numCache/>
            </c:numRef>
          </c:val>
        </c:ser>
        <c:ser>
          <c:idx val="3"/>
          <c:order val="3"/>
          <c:tx>
            <c:strRef>
              <c:f>'Datenerfassung Kosten'!$T$5:$T$5</c:f>
              <c:strCache>
                <c:ptCount val="1"/>
                <c:pt idx="0">
                  <c:v>Nebenkosten ZH</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Kosten'!$P$6:$P$21</c:f>
              <c:numCache/>
            </c:numRef>
          </c:cat>
          <c:val>
            <c:numRef>
              <c:f>'Datenerfassung Kosten'!$T$6:$T$21</c:f>
              <c:numCache/>
            </c:numRef>
          </c:val>
        </c:ser>
        <c:overlap val="100"/>
        <c:axId val="8954269"/>
        <c:axId val="13479558"/>
      </c:barChart>
      <c:catAx>
        <c:axId val="895426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3479558"/>
        <c:crosses val="autoZero"/>
        <c:auto val="1"/>
        <c:lblOffset val="100"/>
        <c:tickLblSkip val="1"/>
        <c:noMultiLvlLbl val="0"/>
      </c:catAx>
      <c:valAx>
        <c:axId val="13479558"/>
        <c:scaling>
          <c:orientation val="minMax"/>
        </c:scaling>
        <c:axPos val="l"/>
        <c:title>
          <c:tx>
            <c:rich>
              <a:bodyPr vert="horz" rot="-5400000" anchor="ctr"/>
              <a:lstStyle/>
              <a:p>
                <a:pPr algn="ctr">
                  <a:defRPr/>
                </a:pPr>
                <a:r>
                  <a:rPr lang="en-US" cap="none" sz="1000" b="1" i="0" u="none" baseline="0">
                    <a:solidFill>
                      <a:srgbClr val="000000"/>
                    </a:solidFill>
                  </a:rPr>
                  <a:t>€/a</a:t>
                </a:r>
              </a:p>
            </c:rich>
          </c:tx>
          <c:layout>
            <c:manualLayout>
              <c:xMode val="factor"/>
              <c:yMode val="factor"/>
              <c:x val="-0.017"/>
              <c:y val="-0.032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800" b="0" i="0" u="none" baseline="0">
                <a:solidFill>
                  <a:srgbClr val="000000"/>
                </a:solidFill>
              </a:defRPr>
            </a:pPr>
          </a:p>
        </c:txPr>
        <c:crossAx val="8954269"/>
        <c:crossesAt val="1"/>
        <c:crossBetween val="between"/>
        <c:dispUnits/>
      </c:valAx>
      <c:spPr>
        <a:solidFill>
          <a:srgbClr val="C0C0C0"/>
        </a:solidFill>
        <a:ln w="3175">
          <a:solidFill>
            <a:srgbClr val="808080"/>
          </a:solidFill>
        </a:ln>
      </c:spPr>
    </c:plotArea>
    <c:legend>
      <c:legendPos val="b"/>
      <c:layout>
        <c:manualLayout>
          <c:xMode val="edge"/>
          <c:yMode val="edge"/>
          <c:x val="0.1225"/>
          <c:y val="0.925"/>
          <c:w val="0.75"/>
          <c:h val="0.0595"/>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Preisentwickung mit Nebenkosten</a:t>
            </a:r>
          </a:p>
        </c:rich>
      </c:tx>
      <c:layout>
        <c:manualLayout>
          <c:xMode val="factor"/>
          <c:yMode val="factor"/>
          <c:x val="-0.019"/>
          <c:y val="0"/>
        </c:manualLayout>
      </c:layout>
      <c:spPr>
        <a:noFill/>
        <a:ln w="3175">
          <a:noFill/>
        </a:ln>
      </c:spPr>
    </c:title>
    <c:plotArea>
      <c:layout>
        <c:manualLayout>
          <c:xMode val="edge"/>
          <c:yMode val="edge"/>
          <c:x val="0.07475"/>
          <c:y val="0.132"/>
          <c:w val="0.888"/>
          <c:h val="0.75425"/>
        </c:manualLayout>
      </c:layout>
      <c:barChart>
        <c:barDir val="col"/>
        <c:grouping val="stacked"/>
        <c:varyColors val="0"/>
        <c:ser>
          <c:idx val="0"/>
          <c:order val="0"/>
          <c:tx>
            <c:strRef>
              <c:f>'Datenerfassung Kosten'!$Q$48:$Q$48</c:f>
              <c:strCache>
                <c:ptCount val="1"/>
                <c:pt idx="0">
                  <c:v>Hauptheizung</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Kosten'!$P$49:$P$64</c:f>
              <c:numCache/>
            </c:numRef>
          </c:cat>
          <c:val>
            <c:numRef>
              <c:f>'Datenerfassung Kosten'!$Q$49:$Q$64</c:f>
              <c:numCache/>
            </c:numRef>
          </c:val>
        </c:ser>
        <c:ser>
          <c:idx val="1"/>
          <c:order val="1"/>
          <c:tx>
            <c:strRef>
              <c:f>'Datenerfassung Kosten'!$R$48:$R$48</c:f>
              <c:strCache>
                <c:ptCount val="1"/>
                <c:pt idx="0">
                  <c:v>Zusatzheizung</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Kosten'!$P$49:$P$64</c:f>
              <c:numCache/>
            </c:numRef>
          </c:cat>
          <c:val>
            <c:numRef>
              <c:f>'Datenerfassung Kosten'!$R$49:$R$64</c:f>
              <c:numCache/>
            </c:numRef>
          </c:val>
        </c:ser>
        <c:ser>
          <c:idx val="2"/>
          <c:order val="2"/>
          <c:tx>
            <c:strRef>
              <c:f>'Datenerfassung Kosten'!$S$48:$S$48</c:f>
              <c:strCache>
                <c:ptCount val="1"/>
                <c:pt idx="0">
                  <c:v>Nebenkosten HH</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Kosten'!$P$49:$P$64</c:f>
              <c:numCache/>
            </c:numRef>
          </c:cat>
          <c:val>
            <c:numRef>
              <c:f>'Datenerfassung Kosten'!$S$49:$S$64</c:f>
              <c:numCache/>
            </c:numRef>
          </c:val>
        </c:ser>
        <c:ser>
          <c:idx val="3"/>
          <c:order val="3"/>
          <c:tx>
            <c:strRef>
              <c:f>'Datenerfassung Kosten'!$T$48:$T$48</c:f>
              <c:strCache>
                <c:ptCount val="1"/>
                <c:pt idx="0">
                  <c:v>Nebenkosten ZH</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Kosten'!$P$49:$P$64</c:f>
              <c:numCache/>
            </c:numRef>
          </c:cat>
          <c:val>
            <c:numRef>
              <c:f>'Datenerfassung Kosten'!$T$49:$T$64</c:f>
              <c:numCache/>
            </c:numRef>
          </c:val>
        </c:ser>
        <c:overlap val="100"/>
        <c:axId val="54207159"/>
        <c:axId val="18102384"/>
      </c:barChart>
      <c:catAx>
        <c:axId val="5420715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8102384"/>
        <c:crosses val="autoZero"/>
        <c:auto val="1"/>
        <c:lblOffset val="100"/>
        <c:tickLblSkip val="1"/>
        <c:noMultiLvlLbl val="0"/>
      </c:catAx>
      <c:valAx>
        <c:axId val="18102384"/>
        <c:scaling>
          <c:orientation val="minMax"/>
        </c:scaling>
        <c:axPos val="l"/>
        <c:title>
          <c:tx>
            <c:rich>
              <a:bodyPr vert="horz" rot="-5400000" anchor="ctr"/>
              <a:lstStyle/>
              <a:p>
                <a:pPr algn="ctr">
                  <a:defRPr/>
                </a:pPr>
                <a:r>
                  <a:rPr lang="en-US" cap="none" sz="1000" b="1" i="0" u="none" baseline="0">
                    <a:solidFill>
                      <a:srgbClr val="000000"/>
                    </a:solidFill>
                  </a:rPr>
                  <a:t>€/a</a:t>
                </a:r>
              </a:p>
            </c:rich>
          </c:tx>
          <c:layout>
            <c:manualLayout>
              <c:xMode val="factor"/>
              <c:yMode val="factor"/>
              <c:x val="-0.017"/>
              <c:y val="-0.030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800" b="0" i="0" u="none" baseline="0">
                <a:solidFill>
                  <a:srgbClr val="000000"/>
                </a:solidFill>
              </a:defRPr>
            </a:pPr>
          </a:p>
        </c:txPr>
        <c:crossAx val="54207159"/>
        <c:crossesAt val="1"/>
        <c:crossBetween val="between"/>
        <c:dispUnits/>
      </c:valAx>
      <c:spPr>
        <a:solidFill>
          <a:srgbClr val="C0C0C0"/>
        </a:solidFill>
        <a:ln w="3175">
          <a:solidFill>
            <a:srgbClr val="808080"/>
          </a:solidFill>
        </a:ln>
      </c:spPr>
    </c:plotArea>
    <c:legend>
      <c:legendPos val="b"/>
      <c:layout>
        <c:manualLayout>
          <c:xMode val="edge"/>
          <c:yMode val="edge"/>
          <c:x val="0.1225"/>
          <c:y val="0.9275"/>
          <c:w val="0.75"/>
          <c:h val="0.0575"/>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Preisentwickung ohne Nebenkosten</a:t>
            </a:r>
          </a:p>
        </c:rich>
      </c:tx>
      <c:layout>
        <c:manualLayout>
          <c:xMode val="factor"/>
          <c:yMode val="factor"/>
          <c:x val="-0.02225"/>
          <c:y val="-0.0025"/>
        </c:manualLayout>
      </c:layout>
      <c:spPr>
        <a:noFill/>
        <a:ln w="3175">
          <a:noFill/>
        </a:ln>
      </c:spPr>
    </c:title>
    <c:plotArea>
      <c:layout>
        <c:manualLayout>
          <c:xMode val="edge"/>
          <c:yMode val="edge"/>
          <c:x val="0.07475"/>
          <c:y val="0.1315"/>
          <c:w val="0.888"/>
          <c:h val="0.74575"/>
        </c:manualLayout>
      </c:layout>
      <c:barChart>
        <c:barDir val="col"/>
        <c:grouping val="stacked"/>
        <c:varyColors val="0"/>
        <c:ser>
          <c:idx val="0"/>
          <c:order val="0"/>
          <c:tx>
            <c:strRef>
              <c:f>'Datenerfassung Kosten'!$Q$48:$Q$48</c:f>
              <c:strCache>
                <c:ptCount val="1"/>
                <c:pt idx="0">
                  <c:v>Hauptheizung</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Kosten'!$P$49:$P$64</c:f>
              <c:numCache/>
            </c:numRef>
          </c:cat>
          <c:val>
            <c:numRef>
              <c:f>'Datenerfassung Kosten'!$Q$49:$Q$64</c:f>
              <c:numCache/>
            </c:numRef>
          </c:val>
        </c:ser>
        <c:ser>
          <c:idx val="1"/>
          <c:order val="1"/>
          <c:tx>
            <c:strRef>
              <c:f>'Datenerfassung Kosten'!$R$48:$R$48</c:f>
              <c:strCache>
                <c:ptCount val="1"/>
                <c:pt idx="0">
                  <c:v>Zusatzheizung</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Kosten'!$P$49:$P$64</c:f>
              <c:numCache/>
            </c:numRef>
          </c:cat>
          <c:val>
            <c:numRef>
              <c:f>'Datenerfassung Kosten'!$R$49:$R$64</c:f>
              <c:numCache/>
            </c:numRef>
          </c:val>
        </c:ser>
        <c:overlap val="100"/>
        <c:axId val="28703729"/>
        <c:axId val="57006970"/>
      </c:barChart>
      <c:catAx>
        <c:axId val="2870372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7006970"/>
        <c:crosses val="autoZero"/>
        <c:auto val="1"/>
        <c:lblOffset val="100"/>
        <c:tickLblSkip val="1"/>
        <c:noMultiLvlLbl val="0"/>
      </c:catAx>
      <c:valAx>
        <c:axId val="57006970"/>
        <c:scaling>
          <c:orientation val="minMax"/>
        </c:scaling>
        <c:axPos val="l"/>
        <c:title>
          <c:tx>
            <c:rich>
              <a:bodyPr vert="horz" rot="-5400000" anchor="ctr"/>
              <a:lstStyle/>
              <a:p>
                <a:pPr algn="ctr">
                  <a:defRPr/>
                </a:pPr>
                <a:r>
                  <a:rPr lang="en-US" cap="none" sz="1000" b="1" i="0" u="none" baseline="0">
                    <a:solidFill>
                      <a:srgbClr val="000000"/>
                    </a:solidFill>
                  </a:rPr>
                  <a:t>€/a</a:t>
                </a:r>
              </a:p>
            </c:rich>
          </c:tx>
          <c:layout>
            <c:manualLayout>
              <c:xMode val="factor"/>
              <c:yMode val="factor"/>
              <c:x val="-0.017"/>
              <c:y val="-0.034"/>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800" b="0" i="0" u="none" baseline="0">
                <a:solidFill>
                  <a:srgbClr val="000000"/>
                </a:solidFill>
              </a:defRPr>
            </a:pPr>
          </a:p>
        </c:txPr>
        <c:crossAx val="28703729"/>
        <c:crossesAt val="1"/>
        <c:crossBetween val="between"/>
        <c:dispUnits/>
      </c:valAx>
      <c:spPr>
        <a:solidFill>
          <a:srgbClr val="C0C0C0"/>
        </a:solidFill>
        <a:ln w="3175">
          <a:solidFill>
            <a:srgbClr val="808080"/>
          </a:solidFill>
        </a:ln>
      </c:spPr>
    </c:plotArea>
    <c:legend>
      <c:legendPos val="b"/>
      <c:layout>
        <c:manualLayout>
          <c:xMode val="edge"/>
          <c:yMode val="edge"/>
          <c:x val="0.32475"/>
          <c:y val="0.92475"/>
          <c:w val="0.3455"/>
          <c:h val="0.05975"/>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Preisentwickung mit Nebenkosten</a:t>
            </a:r>
          </a:p>
        </c:rich>
      </c:tx>
      <c:layout>
        <c:manualLayout>
          <c:xMode val="factor"/>
          <c:yMode val="factor"/>
          <c:x val="-0.024"/>
          <c:y val="0"/>
        </c:manualLayout>
      </c:layout>
      <c:spPr>
        <a:noFill/>
        <a:ln w="3175">
          <a:noFill/>
        </a:ln>
      </c:spPr>
    </c:title>
    <c:plotArea>
      <c:layout>
        <c:manualLayout>
          <c:xMode val="edge"/>
          <c:yMode val="edge"/>
          <c:x val="0.07475"/>
          <c:y val="0.13075"/>
          <c:w val="0.889"/>
          <c:h val="0.753"/>
        </c:manualLayout>
      </c:layout>
      <c:barChart>
        <c:barDir val="col"/>
        <c:grouping val="clustered"/>
        <c:varyColors val="0"/>
        <c:ser>
          <c:idx val="0"/>
          <c:order val="0"/>
          <c:tx>
            <c:strRef>
              <c:f>'Datenerfassung therm. Sanierung'!$AB$139:$AB$139</c:f>
              <c:strCache>
                <c:ptCount val="1"/>
                <c:pt idx="0">
                  <c:v>Bestand</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therm. Sanierung'!$Y$140:$Y$154</c:f>
              <c:numCache/>
            </c:numRef>
          </c:cat>
          <c:val>
            <c:numRef>
              <c:f>'Datenerfassung therm. Sanierung'!$AB$140:$AB$154</c:f>
              <c:numCache/>
            </c:numRef>
          </c:val>
        </c:ser>
        <c:ser>
          <c:idx val="1"/>
          <c:order val="1"/>
          <c:tx>
            <c:strRef>
              <c:f>'Datenerfassung therm. Sanierung'!$AE$139:$AE$139</c:f>
              <c:strCache>
                <c:ptCount val="1"/>
                <c:pt idx="0">
                  <c:v>nach Sanierung</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therm. Sanierung'!$Y$140:$Y$154</c:f>
              <c:numCache/>
            </c:numRef>
          </c:cat>
          <c:val>
            <c:numRef>
              <c:f>'Datenerfassung therm. Sanierung'!$AE$140:$AE$154</c:f>
              <c:numCache/>
            </c:numRef>
          </c:val>
        </c:ser>
        <c:ser>
          <c:idx val="2"/>
          <c:order val="2"/>
          <c:tx>
            <c:strRef>
              <c:f>'Datenerfassung therm. Sanierung'!$AF$139:$AF$139</c:f>
              <c:strCache>
                <c:ptCount val="1"/>
                <c:pt idx="0">
                  <c:v>Einsparung</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therm. Sanierung'!$Y$140:$Y$154</c:f>
              <c:numCache/>
            </c:numRef>
          </c:cat>
          <c:val>
            <c:numRef>
              <c:f>'Datenerfassung therm. Sanierung'!$AF$140:$AF$154</c:f>
              <c:numCache/>
            </c:numRef>
          </c:val>
        </c:ser>
        <c:axId val="43300683"/>
        <c:axId val="54161828"/>
      </c:barChart>
      <c:catAx>
        <c:axId val="4330068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25" b="0" i="0" u="none" baseline="0">
                <a:solidFill>
                  <a:srgbClr val="000000"/>
                </a:solidFill>
              </a:defRPr>
            </a:pPr>
          </a:p>
        </c:txPr>
        <c:crossAx val="54161828"/>
        <c:crosses val="autoZero"/>
        <c:auto val="1"/>
        <c:lblOffset val="100"/>
        <c:tickLblSkip val="1"/>
        <c:noMultiLvlLbl val="0"/>
      </c:catAx>
      <c:valAx>
        <c:axId val="54161828"/>
        <c:scaling>
          <c:orientation val="minMax"/>
        </c:scaling>
        <c:axPos val="l"/>
        <c:title>
          <c:tx>
            <c:rich>
              <a:bodyPr vert="horz" rot="-5400000" anchor="ctr"/>
              <a:lstStyle/>
              <a:p>
                <a:pPr algn="ctr">
                  <a:defRPr/>
                </a:pPr>
                <a:r>
                  <a:rPr lang="en-US" cap="none" sz="1000" b="1" i="0" u="none" baseline="0">
                    <a:solidFill>
                      <a:srgbClr val="000000"/>
                    </a:solidFill>
                  </a:rPr>
                  <a:t>€/a</a:t>
                </a:r>
              </a:p>
            </c:rich>
          </c:tx>
          <c:layout>
            <c:manualLayout>
              <c:xMode val="factor"/>
              <c:yMode val="factor"/>
              <c:x val="-0.02375"/>
              <c:y val="-0.03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825" b="0" i="0" u="none" baseline="0">
                <a:solidFill>
                  <a:srgbClr val="000000"/>
                </a:solidFill>
              </a:defRPr>
            </a:pPr>
          </a:p>
        </c:txPr>
        <c:crossAx val="43300683"/>
        <c:crossesAt val="1"/>
        <c:crossBetween val="between"/>
        <c:dispUnits/>
      </c:valAx>
      <c:spPr>
        <a:solidFill>
          <a:srgbClr val="C0C0C0"/>
        </a:solidFill>
        <a:ln w="3175">
          <a:solidFill>
            <a:srgbClr val="808080"/>
          </a:solidFill>
        </a:ln>
      </c:spPr>
    </c:plotArea>
    <c:legend>
      <c:legendPos val="b"/>
      <c:layout>
        <c:manualLayout>
          <c:xMode val="edge"/>
          <c:yMode val="edge"/>
          <c:x val="0.277"/>
          <c:y val="0.92775"/>
          <c:w val="0.441"/>
          <c:h val="0.05725"/>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Kummulierte Einsparung inkl. Nebenkosten</a:t>
            </a:r>
          </a:p>
        </c:rich>
      </c:tx>
      <c:layout>
        <c:manualLayout>
          <c:xMode val="factor"/>
          <c:yMode val="factor"/>
          <c:x val="-0.03025"/>
          <c:y val="0"/>
        </c:manualLayout>
      </c:layout>
      <c:spPr>
        <a:noFill/>
        <a:ln w="3175">
          <a:noFill/>
        </a:ln>
      </c:spPr>
    </c:title>
    <c:plotArea>
      <c:layout>
        <c:manualLayout>
          <c:xMode val="edge"/>
          <c:yMode val="edge"/>
          <c:x val="0.07475"/>
          <c:y val="0.13075"/>
          <c:w val="0.889"/>
          <c:h val="0.82625"/>
        </c:manualLayout>
      </c:layout>
      <c:barChart>
        <c:barDir val="col"/>
        <c:grouping val="clustered"/>
        <c:varyColors val="0"/>
        <c:ser>
          <c:idx val="0"/>
          <c:order val="0"/>
          <c:tx>
            <c:strRef>
              <c:f>'Datenerfassung therm. Sanierung'!$AH$139:$AH$139</c:f>
              <c:strCache>
                <c:ptCount val="1"/>
                <c:pt idx="0">
                  <c:v>inkl. Nebenkosten</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therm. Sanierung'!$Y$140:$Y$154</c:f>
              <c:numCache/>
            </c:numRef>
          </c:cat>
          <c:val>
            <c:numRef>
              <c:f>'Datenerfassung therm. Sanierung'!$AH$140:$AH$154</c:f>
              <c:numCache/>
            </c:numRef>
          </c:val>
        </c:ser>
        <c:axId val="17694405"/>
        <c:axId val="25031918"/>
      </c:barChart>
      <c:catAx>
        <c:axId val="1769440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25" b="0" i="0" u="none" baseline="0">
                <a:solidFill>
                  <a:srgbClr val="000000"/>
                </a:solidFill>
              </a:defRPr>
            </a:pPr>
          </a:p>
        </c:txPr>
        <c:crossAx val="25031918"/>
        <c:crosses val="autoZero"/>
        <c:auto val="1"/>
        <c:lblOffset val="100"/>
        <c:tickLblSkip val="1"/>
        <c:noMultiLvlLbl val="0"/>
      </c:catAx>
      <c:valAx>
        <c:axId val="25031918"/>
        <c:scaling>
          <c:orientation val="minMax"/>
        </c:scaling>
        <c:axPos val="l"/>
        <c:title>
          <c:tx>
            <c:rich>
              <a:bodyPr vert="horz" rot="-5400000" anchor="ctr"/>
              <a:lstStyle/>
              <a:p>
                <a:pPr algn="ctr">
                  <a:defRPr/>
                </a:pPr>
                <a:r>
                  <a:rPr lang="en-US" cap="none" sz="1000" b="1" i="0" u="none" baseline="0">
                    <a:solidFill>
                      <a:srgbClr val="000000"/>
                    </a:solidFill>
                  </a:rPr>
                  <a:t>€/a</a:t>
                </a:r>
              </a:p>
            </c:rich>
          </c:tx>
          <c:layout>
            <c:manualLayout>
              <c:xMode val="factor"/>
              <c:yMode val="factor"/>
              <c:x val="-0.0265"/>
              <c:y val="-0.020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825" b="0" i="0" u="none" baseline="0">
                <a:solidFill>
                  <a:srgbClr val="000000"/>
                </a:solidFill>
              </a:defRPr>
            </a:pPr>
          </a:p>
        </c:txPr>
        <c:crossAx val="17694405"/>
        <c:crossesAt val="1"/>
        <c:crossBetween val="between"/>
        <c:dispUnits/>
      </c:valAx>
      <c:spPr>
        <a:solidFill>
          <a:srgbClr val="C0C0C0"/>
        </a:solidFill>
        <a:ln w="3175">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Kummulierte Einsparung</a:t>
            </a:r>
          </a:p>
        </c:rich>
      </c:tx>
      <c:layout>
        <c:manualLayout>
          <c:xMode val="factor"/>
          <c:yMode val="factor"/>
          <c:x val="-0.019"/>
          <c:y val="0"/>
        </c:manualLayout>
      </c:layout>
      <c:spPr>
        <a:noFill/>
        <a:ln w="3175">
          <a:noFill/>
        </a:ln>
      </c:spPr>
    </c:title>
    <c:plotArea>
      <c:layout>
        <c:manualLayout>
          <c:xMode val="edge"/>
          <c:yMode val="edge"/>
          <c:x val="0.07475"/>
          <c:y val="0.13075"/>
          <c:w val="0.889"/>
          <c:h val="0.7505"/>
        </c:manualLayout>
      </c:layout>
      <c:barChart>
        <c:barDir val="col"/>
        <c:grouping val="clustered"/>
        <c:varyColors val="0"/>
        <c:ser>
          <c:idx val="0"/>
          <c:order val="0"/>
          <c:tx>
            <c:strRef>
              <c:f>'Datenerfassung Eigeninvestition'!$AC$51:$AC$51</c:f>
              <c:strCache>
                <c:ptCount val="1"/>
                <c:pt idx="0">
                  <c:v>inkl. Nebenkosten</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Eigeninvestition'!$Y$52:$Y$66</c:f>
              <c:numCache/>
            </c:numRef>
          </c:cat>
          <c:val>
            <c:numRef>
              <c:f>'Datenerfassung Eigeninvestition'!$AC$52:$AC$66</c:f>
              <c:numCache/>
            </c:numRef>
          </c:val>
        </c:ser>
        <c:ser>
          <c:idx val="1"/>
          <c:order val="1"/>
          <c:tx>
            <c:strRef>
              <c:f>'Datenerfassung Eigeninvestition'!$AD$51:$AD$51</c:f>
              <c:strCache>
                <c:ptCount val="1"/>
                <c:pt idx="0">
                  <c:v>ohne Nebenkosten</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Eigeninvestition'!$Y$52:$Y$66</c:f>
              <c:numCache/>
            </c:numRef>
          </c:cat>
          <c:val>
            <c:numRef>
              <c:f>'Datenerfassung Eigeninvestition'!$AD$52:$AD$66</c:f>
              <c:numCache/>
            </c:numRef>
          </c:val>
        </c:ser>
        <c:axId val="23960671"/>
        <c:axId val="14319448"/>
      </c:barChart>
      <c:catAx>
        <c:axId val="2396067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25" b="0" i="0" u="none" baseline="0">
                <a:solidFill>
                  <a:srgbClr val="000000"/>
                </a:solidFill>
              </a:defRPr>
            </a:pPr>
          </a:p>
        </c:txPr>
        <c:crossAx val="14319448"/>
        <c:crosses val="autoZero"/>
        <c:auto val="1"/>
        <c:lblOffset val="100"/>
        <c:tickLblSkip val="1"/>
        <c:noMultiLvlLbl val="0"/>
      </c:catAx>
      <c:valAx>
        <c:axId val="14319448"/>
        <c:scaling>
          <c:orientation val="minMax"/>
        </c:scaling>
        <c:axPos val="l"/>
        <c:title>
          <c:tx>
            <c:rich>
              <a:bodyPr vert="horz" rot="-5400000" anchor="ctr"/>
              <a:lstStyle/>
              <a:p>
                <a:pPr algn="ctr">
                  <a:defRPr/>
                </a:pPr>
                <a:r>
                  <a:rPr lang="en-US" cap="none" sz="1000" b="1" i="0" u="none" baseline="0">
                    <a:solidFill>
                      <a:srgbClr val="000000"/>
                    </a:solidFill>
                  </a:rPr>
                  <a:t>€/a</a:t>
                </a:r>
              </a:p>
            </c:rich>
          </c:tx>
          <c:layout>
            <c:manualLayout>
              <c:xMode val="factor"/>
              <c:yMode val="factor"/>
              <c:x val="-0.025"/>
              <c:y val="-0.022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825" b="0" i="0" u="none" baseline="0">
                <a:solidFill>
                  <a:srgbClr val="000000"/>
                </a:solidFill>
              </a:defRPr>
            </a:pPr>
          </a:p>
        </c:txPr>
        <c:crossAx val="23960671"/>
        <c:crossesAt val="1"/>
        <c:crossBetween val="between"/>
        <c:dispUnits/>
      </c:valAx>
      <c:spPr>
        <a:solidFill>
          <a:srgbClr val="C0C0C0"/>
        </a:solidFill>
        <a:ln w="3175">
          <a:solidFill>
            <a:srgbClr val="808080"/>
          </a:solidFill>
        </a:ln>
      </c:spPr>
    </c:plotArea>
    <c:legend>
      <c:legendPos val="b"/>
      <c:layout>
        <c:manualLayout>
          <c:xMode val="edge"/>
          <c:yMode val="edge"/>
          <c:x val="0.27875"/>
          <c:y val="0.92775"/>
          <c:w val="0.4395"/>
          <c:h val="0.05725"/>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Preisentwicklung mit Nebenkosten</a:t>
            </a:r>
          </a:p>
        </c:rich>
      </c:tx>
      <c:layout>
        <c:manualLayout>
          <c:xMode val="factor"/>
          <c:yMode val="factor"/>
          <c:x val="-0.0175"/>
          <c:y val="0"/>
        </c:manualLayout>
      </c:layout>
      <c:spPr>
        <a:noFill/>
        <a:ln w="3175">
          <a:noFill/>
        </a:ln>
      </c:spPr>
    </c:title>
    <c:plotArea>
      <c:layout>
        <c:manualLayout>
          <c:xMode val="edge"/>
          <c:yMode val="edge"/>
          <c:x val="0.071"/>
          <c:y val="0.12675"/>
          <c:w val="0.89275"/>
          <c:h val="0.75925"/>
        </c:manualLayout>
      </c:layout>
      <c:barChart>
        <c:barDir val="col"/>
        <c:grouping val="clustered"/>
        <c:varyColors val="0"/>
        <c:ser>
          <c:idx val="0"/>
          <c:order val="0"/>
          <c:tx>
            <c:strRef>
              <c:f>'Datenerfassung Eigeninvestition'!$Z$51:$Z$51</c:f>
              <c:strCache>
                <c:ptCount val="1"/>
                <c:pt idx="0">
                  <c:v>Bestand</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Eigeninvestition'!$Y$52:$Y$66</c:f>
              <c:numCache/>
            </c:numRef>
          </c:cat>
          <c:val>
            <c:numRef>
              <c:f>'Datenerfassung Eigeninvestition'!$Z$52:$Z$66</c:f>
              <c:numCache/>
            </c:numRef>
          </c:val>
        </c:ser>
        <c:ser>
          <c:idx val="1"/>
          <c:order val="1"/>
          <c:tx>
            <c:strRef>
              <c:f>'Datenerfassung Eigeninvestition'!$AA$51:$AA$51</c:f>
              <c:strCache>
                <c:ptCount val="1"/>
                <c:pt idx="0">
                  <c:v>Neue Heizung</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Eigeninvestition'!$Y$52:$Y$66</c:f>
              <c:numCache/>
            </c:numRef>
          </c:cat>
          <c:val>
            <c:numRef>
              <c:f>'Datenerfassung Eigeninvestition'!$AA$52:$AA$66</c:f>
              <c:numCache/>
            </c:numRef>
          </c:val>
        </c:ser>
        <c:ser>
          <c:idx val="2"/>
          <c:order val="2"/>
          <c:tx>
            <c:strRef>
              <c:f>'Datenerfassung Eigeninvestition'!$AB$51:$AB$51</c:f>
              <c:strCache>
                <c:ptCount val="1"/>
                <c:pt idx="0">
                  <c:v>Einsparung</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Eigeninvestition'!$Y$52:$Y$66</c:f>
              <c:numCache/>
            </c:numRef>
          </c:cat>
          <c:val>
            <c:numRef>
              <c:f>'Datenerfassung Eigeninvestition'!$AB$52:$AB$66</c:f>
              <c:numCache/>
            </c:numRef>
          </c:val>
        </c:ser>
        <c:axId val="61766169"/>
        <c:axId val="19024610"/>
      </c:barChart>
      <c:catAx>
        <c:axId val="617661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000000"/>
                </a:solidFill>
              </a:defRPr>
            </a:pPr>
          </a:p>
        </c:txPr>
        <c:crossAx val="19024610"/>
        <c:crosses val="autoZero"/>
        <c:auto val="1"/>
        <c:lblOffset val="100"/>
        <c:tickLblSkip val="1"/>
        <c:noMultiLvlLbl val="0"/>
      </c:catAx>
      <c:valAx>
        <c:axId val="19024610"/>
        <c:scaling>
          <c:orientation val="minMax"/>
        </c:scaling>
        <c:axPos val="l"/>
        <c:title>
          <c:tx>
            <c:rich>
              <a:bodyPr vert="horz" rot="-5400000" anchor="ctr"/>
              <a:lstStyle/>
              <a:p>
                <a:pPr algn="ctr">
                  <a:defRPr/>
                </a:pPr>
                <a:r>
                  <a:rPr lang="en-US" cap="none" sz="1000" b="1" i="0" u="none" baseline="0">
                    <a:solidFill>
                      <a:srgbClr val="000000"/>
                    </a:solidFill>
                  </a:rPr>
                  <a:t>€</a:t>
                </a:r>
              </a:p>
            </c:rich>
          </c:tx>
          <c:layout>
            <c:manualLayout>
              <c:xMode val="factor"/>
              <c:yMode val="factor"/>
              <c:x val="-0.02275"/>
              <c:y val="-0.019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800" b="0" i="0" u="none" baseline="0">
                <a:solidFill>
                  <a:srgbClr val="000000"/>
                </a:solidFill>
              </a:defRPr>
            </a:pPr>
          </a:p>
        </c:txPr>
        <c:crossAx val="61766169"/>
        <c:crossesAt val="1"/>
        <c:crossBetween val="between"/>
        <c:dispUnits/>
      </c:valAx>
      <c:spPr>
        <a:solidFill>
          <a:srgbClr val="C0C0C0"/>
        </a:solidFill>
        <a:ln w="12700">
          <a:solidFill>
            <a:srgbClr val="C0C0C0"/>
          </a:solidFill>
        </a:ln>
      </c:spPr>
    </c:plotArea>
    <c:legend>
      <c:legendPos val="b"/>
      <c:layout>
        <c:manualLayout>
          <c:xMode val="edge"/>
          <c:yMode val="edge"/>
          <c:x val="0.285"/>
          <c:y val="0.9275"/>
          <c:w val="0.42675"/>
          <c:h val="0.0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Kummulierte Einsparung</a:t>
            </a:r>
          </a:p>
        </c:rich>
      </c:tx>
      <c:layout>
        <c:manualLayout>
          <c:xMode val="factor"/>
          <c:yMode val="factor"/>
          <c:x val="-0.019"/>
          <c:y val="0"/>
        </c:manualLayout>
      </c:layout>
      <c:spPr>
        <a:noFill/>
        <a:ln w="3175">
          <a:noFill/>
        </a:ln>
      </c:spPr>
    </c:title>
    <c:plotArea>
      <c:layout>
        <c:manualLayout>
          <c:xMode val="edge"/>
          <c:yMode val="edge"/>
          <c:x val="0.07475"/>
          <c:y val="0.13075"/>
          <c:w val="0.889"/>
          <c:h val="0.753"/>
        </c:manualLayout>
      </c:layout>
      <c:barChart>
        <c:barDir val="col"/>
        <c:grouping val="clustered"/>
        <c:varyColors val="0"/>
        <c:ser>
          <c:idx val="0"/>
          <c:order val="0"/>
          <c:tx>
            <c:strRef>
              <c:f>'Datenerfassung Contracting'!$AC$51:$AC$51</c:f>
              <c:strCache>
                <c:ptCount val="1"/>
                <c:pt idx="0">
                  <c:v>inkl. Nebenkosten</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Contracting'!$Y$52:$Y$66</c:f>
              <c:numCache/>
            </c:numRef>
          </c:cat>
          <c:val>
            <c:numRef>
              <c:f>'Datenerfassung Contracting'!$AC$52:$AC$66</c:f>
              <c:numCache/>
            </c:numRef>
          </c:val>
        </c:ser>
        <c:ser>
          <c:idx val="1"/>
          <c:order val="1"/>
          <c:tx>
            <c:strRef>
              <c:f>'Datenerfassung Contracting'!$AD$51:$AD$51</c:f>
              <c:strCache>
                <c:ptCount val="1"/>
                <c:pt idx="0">
                  <c:v>ohne Nebenkosten</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'Datenerfassung Contracting'!$Y$52:$Y$66</c:f>
              <c:numCache/>
            </c:numRef>
          </c:cat>
          <c:val>
            <c:numRef>
              <c:f>'Datenerfassung Contracting'!$AD$52:$AD$66</c:f>
              <c:numCache/>
            </c:numRef>
          </c:val>
        </c:ser>
        <c:axId val="37003763"/>
        <c:axId val="64598412"/>
      </c:barChart>
      <c:catAx>
        <c:axId val="3700376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25" b="0" i="0" u="none" baseline="0">
                <a:solidFill>
                  <a:srgbClr val="000000"/>
                </a:solidFill>
              </a:defRPr>
            </a:pPr>
          </a:p>
        </c:txPr>
        <c:crossAx val="64598412"/>
        <c:crosses val="autoZero"/>
        <c:auto val="1"/>
        <c:lblOffset val="100"/>
        <c:tickLblSkip val="1"/>
        <c:noMultiLvlLbl val="0"/>
      </c:catAx>
      <c:valAx>
        <c:axId val="64598412"/>
        <c:scaling>
          <c:orientation val="minMax"/>
        </c:scaling>
        <c:axPos val="l"/>
        <c:title>
          <c:tx>
            <c:rich>
              <a:bodyPr vert="horz" rot="-5400000" anchor="ctr"/>
              <a:lstStyle/>
              <a:p>
                <a:pPr algn="ctr">
                  <a:defRPr/>
                </a:pPr>
                <a:r>
                  <a:rPr lang="en-US" cap="none" sz="1000" b="1" i="0" u="none" baseline="0">
                    <a:solidFill>
                      <a:srgbClr val="000000"/>
                    </a:solidFill>
                  </a:rPr>
                  <a:t>€/a</a:t>
                </a:r>
              </a:p>
            </c:rich>
          </c:tx>
          <c:layout>
            <c:manualLayout>
              <c:xMode val="factor"/>
              <c:yMode val="factor"/>
              <c:x val="-0.02375"/>
              <c:y val="-0.03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825" b="0" i="0" u="none" baseline="0">
                <a:solidFill>
                  <a:srgbClr val="000000"/>
                </a:solidFill>
              </a:defRPr>
            </a:pPr>
          </a:p>
        </c:txPr>
        <c:crossAx val="37003763"/>
        <c:crossesAt val="1"/>
        <c:crossBetween val="between"/>
        <c:dispUnits/>
      </c:valAx>
      <c:spPr>
        <a:solidFill>
          <a:srgbClr val="C0C0C0"/>
        </a:solidFill>
        <a:ln w="3175">
          <a:solidFill>
            <a:srgbClr val="808080"/>
          </a:solidFill>
        </a:ln>
      </c:spPr>
    </c:plotArea>
    <c:legend>
      <c:legendPos val="b"/>
      <c:layout>
        <c:manualLayout>
          <c:xMode val="edge"/>
          <c:yMode val="edge"/>
          <c:x val="0.27875"/>
          <c:y val="0.92775"/>
          <c:w val="0.4395"/>
          <c:h val="0.05725"/>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285750</xdr:colOff>
      <xdr:row>43</xdr:row>
      <xdr:rowOff>9525</xdr:rowOff>
    </xdr:from>
    <xdr:to>
      <xdr:col>2</xdr:col>
      <xdr:colOff>723900</xdr:colOff>
      <xdr:row>45</xdr:row>
      <xdr:rowOff>57150</xdr:rowOff>
    </xdr:to>
    <xdr:pic>
      <xdr:nvPicPr>
        <xdr:cNvPr id="1" name="Grafik 1"/>
        <xdr:cNvPicPr preferRelativeResize="1">
          <a:picLocks noChangeAspect="1"/>
        </xdr:cNvPicPr>
      </xdr:nvPicPr>
      <xdr:blipFill>
        <a:blip r:embed="rId1"/>
        <a:stretch>
          <a:fillRect/>
        </a:stretch>
      </xdr:blipFill>
      <xdr:spPr>
        <a:xfrm>
          <a:off x="1809750" y="7905750"/>
          <a:ext cx="1409700" cy="409575"/>
        </a:xfrm>
        <a:prstGeom prst="rect">
          <a:avLst/>
        </a:prstGeom>
        <a:noFill/>
        <a:ln w="9525" cmpd="sng">
          <a:noFill/>
        </a:ln>
      </xdr:spPr>
    </xdr:pic>
    <xdr:clientData/>
  </xdr:twoCellAnchor>
  <xdr:twoCellAnchor editAs="absolute">
    <xdr:from>
      <xdr:col>4</xdr:col>
      <xdr:colOff>904875</xdr:colOff>
      <xdr:row>40</xdr:row>
      <xdr:rowOff>123825</xdr:rowOff>
    </xdr:from>
    <xdr:to>
      <xdr:col>5</xdr:col>
      <xdr:colOff>647700</xdr:colOff>
      <xdr:row>45</xdr:row>
      <xdr:rowOff>57150</xdr:rowOff>
    </xdr:to>
    <xdr:pic>
      <xdr:nvPicPr>
        <xdr:cNvPr id="2" name="Grafik 2"/>
        <xdr:cNvPicPr preferRelativeResize="1">
          <a:picLocks noChangeAspect="1"/>
        </xdr:cNvPicPr>
      </xdr:nvPicPr>
      <xdr:blipFill>
        <a:blip r:embed="rId2"/>
        <a:stretch>
          <a:fillRect/>
        </a:stretch>
      </xdr:blipFill>
      <xdr:spPr>
        <a:xfrm>
          <a:off x="5343525" y="7477125"/>
          <a:ext cx="714375" cy="838200"/>
        </a:xfrm>
        <a:prstGeom prst="rect">
          <a:avLst/>
        </a:prstGeom>
        <a:noFill/>
        <a:ln w="9525" cmpd="sng">
          <a:noFill/>
        </a:ln>
      </xdr:spPr>
    </xdr:pic>
    <xdr:clientData/>
  </xdr:twoCellAnchor>
  <xdr:twoCellAnchor editAs="absolute">
    <xdr:from>
      <xdr:col>2</xdr:col>
      <xdr:colOff>885825</xdr:colOff>
      <xdr:row>42</xdr:row>
      <xdr:rowOff>123825</xdr:rowOff>
    </xdr:from>
    <xdr:to>
      <xdr:col>4</xdr:col>
      <xdr:colOff>762000</xdr:colOff>
      <xdr:row>45</xdr:row>
      <xdr:rowOff>57150</xdr:rowOff>
    </xdr:to>
    <xdr:pic>
      <xdr:nvPicPr>
        <xdr:cNvPr id="3" name="Grafik 3"/>
        <xdr:cNvPicPr preferRelativeResize="1">
          <a:picLocks noChangeAspect="1"/>
        </xdr:cNvPicPr>
      </xdr:nvPicPr>
      <xdr:blipFill>
        <a:blip r:embed="rId3"/>
        <a:stretch>
          <a:fillRect/>
        </a:stretch>
      </xdr:blipFill>
      <xdr:spPr>
        <a:xfrm>
          <a:off x="3381375" y="7839075"/>
          <a:ext cx="18192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62</xdr:row>
      <xdr:rowOff>38100</xdr:rowOff>
    </xdr:from>
    <xdr:to>
      <xdr:col>6</xdr:col>
      <xdr:colOff>923925</xdr:colOff>
      <xdr:row>83</xdr:row>
      <xdr:rowOff>142875</xdr:rowOff>
    </xdr:to>
    <xdr:graphicFrame>
      <xdr:nvGraphicFramePr>
        <xdr:cNvPr id="1" name="Chart 1"/>
        <xdr:cNvGraphicFramePr/>
      </xdr:nvGraphicFramePr>
      <xdr:xfrm>
        <a:off x="0" y="11734800"/>
        <a:ext cx="7553325" cy="390525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40</xdr:row>
      <xdr:rowOff>104775</xdr:rowOff>
    </xdr:from>
    <xdr:to>
      <xdr:col>6</xdr:col>
      <xdr:colOff>923925</xdr:colOff>
      <xdr:row>61</xdr:row>
      <xdr:rowOff>76200</xdr:rowOff>
    </xdr:to>
    <xdr:graphicFrame>
      <xdr:nvGraphicFramePr>
        <xdr:cNvPr id="2" name="Chart 2"/>
        <xdr:cNvGraphicFramePr/>
      </xdr:nvGraphicFramePr>
      <xdr:xfrm>
        <a:off x="0" y="7820025"/>
        <a:ext cx="7553325" cy="377190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90</xdr:row>
      <xdr:rowOff>19050</xdr:rowOff>
    </xdr:from>
    <xdr:to>
      <xdr:col>6</xdr:col>
      <xdr:colOff>923925</xdr:colOff>
      <xdr:row>111</xdr:row>
      <xdr:rowOff>114300</xdr:rowOff>
    </xdr:to>
    <xdr:graphicFrame>
      <xdr:nvGraphicFramePr>
        <xdr:cNvPr id="3" name="Chart 3"/>
        <xdr:cNvGraphicFramePr/>
      </xdr:nvGraphicFramePr>
      <xdr:xfrm>
        <a:off x="0" y="16783050"/>
        <a:ext cx="7553325" cy="3895725"/>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112</xdr:row>
      <xdr:rowOff>19050</xdr:rowOff>
    </xdr:from>
    <xdr:to>
      <xdr:col>6</xdr:col>
      <xdr:colOff>923925</xdr:colOff>
      <xdr:row>132</xdr:row>
      <xdr:rowOff>152400</xdr:rowOff>
    </xdr:to>
    <xdr:graphicFrame>
      <xdr:nvGraphicFramePr>
        <xdr:cNvPr id="4" name="Chart 4"/>
        <xdr:cNvGraphicFramePr/>
      </xdr:nvGraphicFramePr>
      <xdr:xfrm>
        <a:off x="0" y="20764500"/>
        <a:ext cx="7553325" cy="37528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129</xdr:row>
      <xdr:rowOff>171450</xdr:rowOff>
    </xdr:from>
    <xdr:to>
      <xdr:col>6</xdr:col>
      <xdr:colOff>352425</xdr:colOff>
      <xdr:row>151</xdr:row>
      <xdr:rowOff>95250</xdr:rowOff>
    </xdr:to>
    <xdr:graphicFrame>
      <xdr:nvGraphicFramePr>
        <xdr:cNvPr id="1" name="Chart 6"/>
        <xdr:cNvGraphicFramePr/>
      </xdr:nvGraphicFramePr>
      <xdr:xfrm>
        <a:off x="0" y="19326225"/>
        <a:ext cx="7562850" cy="379095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153</xdr:row>
      <xdr:rowOff>142875</xdr:rowOff>
    </xdr:from>
    <xdr:to>
      <xdr:col>6</xdr:col>
      <xdr:colOff>352425</xdr:colOff>
      <xdr:row>175</xdr:row>
      <xdr:rowOff>66675</xdr:rowOff>
    </xdr:to>
    <xdr:graphicFrame>
      <xdr:nvGraphicFramePr>
        <xdr:cNvPr id="2" name="Chart 7"/>
        <xdr:cNvGraphicFramePr/>
      </xdr:nvGraphicFramePr>
      <xdr:xfrm>
        <a:off x="0" y="23526750"/>
        <a:ext cx="7562850" cy="39052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125</xdr:row>
      <xdr:rowOff>123825</xdr:rowOff>
    </xdr:from>
    <xdr:to>
      <xdr:col>6</xdr:col>
      <xdr:colOff>685800</xdr:colOff>
      <xdr:row>147</xdr:row>
      <xdr:rowOff>47625</xdr:rowOff>
    </xdr:to>
    <xdr:graphicFrame>
      <xdr:nvGraphicFramePr>
        <xdr:cNvPr id="1" name="Chart 9"/>
        <xdr:cNvGraphicFramePr/>
      </xdr:nvGraphicFramePr>
      <xdr:xfrm>
        <a:off x="0" y="22783800"/>
        <a:ext cx="7553325" cy="390525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102</xdr:row>
      <xdr:rowOff>104775</xdr:rowOff>
    </xdr:from>
    <xdr:to>
      <xdr:col>6</xdr:col>
      <xdr:colOff>685800</xdr:colOff>
      <xdr:row>124</xdr:row>
      <xdr:rowOff>19050</xdr:rowOff>
    </xdr:to>
    <xdr:graphicFrame>
      <xdr:nvGraphicFramePr>
        <xdr:cNvPr id="2" name="Diagramm 2"/>
        <xdr:cNvGraphicFramePr/>
      </xdr:nvGraphicFramePr>
      <xdr:xfrm>
        <a:off x="0" y="18602325"/>
        <a:ext cx="7553325" cy="38957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125</xdr:row>
      <xdr:rowOff>142875</xdr:rowOff>
    </xdr:from>
    <xdr:to>
      <xdr:col>6</xdr:col>
      <xdr:colOff>685800</xdr:colOff>
      <xdr:row>147</xdr:row>
      <xdr:rowOff>66675</xdr:rowOff>
    </xdr:to>
    <xdr:graphicFrame>
      <xdr:nvGraphicFramePr>
        <xdr:cNvPr id="1" name="Chart 9"/>
        <xdr:cNvGraphicFramePr/>
      </xdr:nvGraphicFramePr>
      <xdr:xfrm>
        <a:off x="0" y="22802850"/>
        <a:ext cx="7553325" cy="390525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102</xdr:row>
      <xdr:rowOff>123825</xdr:rowOff>
    </xdr:from>
    <xdr:to>
      <xdr:col>6</xdr:col>
      <xdr:colOff>685800</xdr:colOff>
      <xdr:row>124</xdr:row>
      <xdr:rowOff>38100</xdr:rowOff>
    </xdr:to>
    <xdr:graphicFrame>
      <xdr:nvGraphicFramePr>
        <xdr:cNvPr id="2" name="Diagramm 2"/>
        <xdr:cNvGraphicFramePr/>
      </xdr:nvGraphicFramePr>
      <xdr:xfrm>
        <a:off x="0" y="18621375"/>
        <a:ext cx="7553325" cy="38957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30</xdr:row>
      <xdr:rowOff>57150</xdr:rowOff>
    </xdr:from>
    <xdr:to>
      <xdr:col>5</xdr:col>
      <xdr:colOff>685800</xdr:colOff>
      <xdr:row>51</xdr:row>
      <xdr:rowOff>161925</xdr:rowOff>
    </xdr:to>
    <xdr:graphicFrame>
      <xdr:nvGraphicFramePr>
        <xdr:cNvPr id="1" name="Chart 1"/>
        <xdr:cNvGraphicFramePr/>
      </xdr:nvGraphicFramePr>
      <xdr:xfrm>
        <a:off x="0" y="5524500"/>
        <a:ext cx="7562850" cy="390525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55</xdr:row>
      <xdr:rowOff>152400</xdr:rowOff>
    </xdr:from>
    <xdr:to>
      <xdr:col>5</xdr:col>
      <xdr:colOff>685800</xdr:colOff>
      <xdr:row>77</xdr:row>
      <xdr:rowOff>76200</xdr:rowOff>
    </xdr:to>
    <xdr:graphicFrame>
      <xdr:nvGraphicFramePr>
        <xdr:cNvPr id="2" name="Chart 2"/>
        <xdr:cNvGraphicFramePr/>
      </xdr:nvGraphicFramePr>
      <xdr:xfrm>
        <a:off x="0" y="10144125"/>
        <a:ext cx="7562850" cy="39052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79</xdr:row>
      <xdr:rowOff>161925</xdr:rowOff>
    </xdr:from>
    <xdr:to>
      <xdr:col>5</xdr:col>
      <xdr:colOff>685800</xdr:colOff>
      <xdr:row>101</xdr:row>
      <xdr:rowOff>76200</xdr:rowOff>
    </xdr:to>
    <xdr:graphicFrame>
      <xdr:nvGraphicFramePr>
        <xdr:cNvPr id="3" name="Chart 3"/>
        <xdr:cNvGraphicFramePr/>
      </xdr:nvGraphicFramePr>
      <xdr:xfrm>
        <a:off x="0" y="14497050"/>
        <a:ext cx="7562850" cy="38957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180975</xdr:colOff>
      <xdr:row>30</xdr:row>
      <xdr:rowOff>66675</xdr:rowOff>
    </xdr:from>
    <xdr:to>
      <xdr:col>9</xdr:col>
      <xdr:colOff>57150</xdr:colOff>
      <xdr:row>57</xdr:row>
      <xdr:rowOff>76200</xdr:rowOff>
    </xdr:to>
    <xdr:graphicFrame>
      <xdr:nvGraphicFramePr>
        <xdr:cNvPr id="1" name="Chart 1"/>
        <xdr:cNvGraphicFramePr/>
      </xdr:nvGraphicFramePr>
      <xdr:xfrm>
        <a:off x="180975" y="5381625"/>
        <a:ext cx="10858500" cy="4381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hyperlink" Target="http://www.energie-bau.at/" TargetMode="External"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G44"/>
  <sheetViews>
    <sheetView tabSelected="1" zoomScalePageLayoutView="0" workbookViewId="0" topLeftCell="A1">
      <selection activeCell="A1" sqref="A1"/>
    </sheetView>
  </sheetViews>
  <sheetFormatPr defaultColWidth="10.296875" defaultRowHeight="14.25"/>
  <cols>
    <col min="1" max="1" width="16" style="0" customWidth="1"/>
    <col min="2" max="16384" width="10.19921875" style="0" customWidth="1"/>
  </cols>
  <sheetData>
    <row r="1" spans="1:7" ht="14.25">
      <c r="A1" s="1"/>
      <c r="B1" s="2"/>
      <c r="C1" s="2"/>
      <c r="D1" s="2"/>
      <c r="E1" s="2"/>
      <c r="F1" s="2"/>
      <c r="G1" s="3"/>
    </row>
    <row r="2" spans="1:7" ht="14.25">
      <c r="A2" s="4"/>
      <c r="B2" s="5"/>
      <c r="C2" s="5"/>
      <c r="D2" s="5"/>
      <c r="E2" s="5"/>
      <c r="F2" s="5"/>
      <c r="G2" s="6"/>
    </row>
    <row r="3" spans="1:7" ht="12.75" customHeight="1">
      <c r="A3" s="4"/>
      <c r="B3" s="167" t="s">
        <v>0</v>
      </c>
      <c r="C3" s="167"/>
      <c r="D3" s="167"/>
      <c r="E3" s="167"/>
      <c r="F3" s="167"/>
      <c r="G3" s="6"/>
    </row>
    <row r="4" spans="1:7" ht="14.25">
      <c r="A4" s="4"/>
      <c r="B4" s="167"/>
      <c r="C4" s="167"/>
      <c r="D4" s="167"/>
      <c r="E4" s="167"/>
      <c r="F4" s="167"/>
      <c r="G4" s="6"/>
    </row>
    <row r="5" spans="1:7" ht="14.25">
      <c r="A5" s="4"/>
      <c r="B5" s="167"/>
      <c r="C5" s="167"/>
      <c r="D5" s="167"/>
      <c r="E5" s="167"/>
      <c r="F5" s="167"/>
      <c r="G5" s="6"/>
    </row>
    <row r="6" spans="1:7" ht="14.25">
      <c r="A6" s="4"/>
      <c r="B6" s="167"/>
      <c r="C6" s="167"/>
      <c r="D6" s="167"/>
      <c r="E6" s="167"/>
      <c r="F6" s="167"/>
      <c r="G6" s="6"/>
    </row>
    <row r="7" spans="1:7" ht="14.25">
      <c r="A7" s="4"/>
      <c r="B7" s="167"/>
      <c r="C7" s="167"/>
      <c r="D7" s="167"/>
      <c r="E7" s="167"/>
      <c r="F7" s="167"/>
      <c r="G7" s="6"/>
    </row>
    <row r="8" spans="1:7" ht="14.25">
      <c r="A8" s="4"/>
      <c r="B8" s="5"/>
      <c r="C8" s="5"/>
      <c r="D8" s="5"/>
      <c r="E8" s="5"/>
      <c r="F8" s="5"/>
      <c r="G8" s="6"/>
    </row>
    <row r="9" spans="1:7" ht="14.25">
      <c r="A9" s="4"/>
      <c r="B9" s="5"/>
      <c r="C9" s="5"/>
      <c r="D9" s="5"/>
      <c r="E9" s="5"/>
      <c r="F9" s="5"/>
      <c r="G9" s="6"/>
    </row>
    <row r="10" spans="1:7" ht="14.25">
      <c r="A10" s="4"/>
      <c r="B10" s="5"/>
      <c r="C10" s="5"/>
      <c r="D10" s="5"/>
      <c r="E10" s="5"/>
      <c r="F10" s="5"/>
      <c r="G10" s="6"/>
    </row>
    <row r="11" spans="1:7" ht="14.25">
      <c r="A11" s="4"/>
      <c r="B11" s="5"/>
      <c r="C11" s="5"/>
      <c r="D11" s="5"/>
      <c r="E11" s="5"/>
      <c r="F11" s="5"/>
      <c r="G11" s="6"/>
    </row>
    <row r="12" spans="1:7" ht="18">
      <c r="A12" s="4"/>
      <c r="B12" s="168" t="s">
        <v>1</v>
      </c>
      <c r="C12" s="168"/>
      <c r="D12" s="168"/>
      <c r="E12" s="168"/>
      <c r="F12" s="168"/>
      <c r="G12" s="6"/>
    </row>
    <row r="13" spans="1:7" ht="14.25">
      <c r="A13" s="4"/>
      <c r="B13" s="5"/>
      <c r="C13" s="5"/>
      <c r="D13" s="5"/>
      <c r="E13" s="5"/>
      <c r="F13" s="5"/>
      <c r="G13" s="6"/>
    </row>
    <row r="14" spans="1:7" ht="15.75">
      <c r="A14" s="4"/>
      <c r="B14" s="169" t="s">
        <v>2</v>
      </c>
      <c r="C14" s="169"/>
      <c r="D14" s="169"/>
      <c r="E14" s="169"/>
      <c r="F14" s="169"/>
      <c r="G14" s="6"/>
    </row>
    <row r="15" spans="1:7" ht="14.25">
      <c r="A15" s="4"/>
      <c r="F15" s="5"/>
      <c r="G15" s="6"/>
    </row>
    <row r="16" spans="1:7" ht="14.25">
      <c r="A16" s="4"/>
      <c r="F16" s="5"/>
      <c r="G16" s="6"/>
    </row>
    <row r="17" spans="1:7" ht="14.25">
      <c r="A17" s="4"/>
      <c r="F17" s="5"/>
      <c r="G17" s="6"/>
    </row>
    <row r="18" spans="1:7" ht="14.25">
      <c r="A18" s="4"/>
      <c r="F18" s="5"/>
      <c r="G18" s="6"/>
    </row>
    <row r="19" spans="1:7" ht="14.25">
      <c r="A19" s="4"/>
      <c r="F19" s="5"/>
      <c r="G19" s="6"/>
    </row>
    <row r="20" spans="1:7" ht="14.25">
      <c r="A20" s="4"/>
      <c r="F20" s="5"/>
      <c r="G20" s="6"/>
    </row>
    <row r="21" spans="1:7" ht="14.25">
      <c r="A21" s="4"/>
      <c r="F21" s="5"/>
      <c r="G21" s="6"/>
    </row>
    <row r="22" spans="1:7" ht="14.25">
      <c r="A22" s="4"/>
      <c r="B22" s="5"/>
      <c r="C22" s="5"/>
      <c r="D22" s="5"/>
      <c r="E22" s="5"/>
      <c r="F22" s="5"/>
      <c r="G22" s="6"/>
    </row>
    <row r="23" spans="1:7" ht="14.25">
      <c r="A23" s="4"/>
      <c r="B23" s="5"/>
      <c r="C23" s="5"/>
      <c r="D23" s="5"/>
      <c r="E23" s="5"/>
      <c r="F23" s="5"/>
      <c r="G23" s="6"/>
    </row>
    <row r="24" spans="1:7" ht="14.25">
      <c r="A24" s="4"/>
      <c r="B24" s="5"/>
      <c r="C24" s="5"/>
      <c r="D24" s="5"/>
      <c r="E24" s="5"/>
      <c r="F24" s="5"/>
      <c r="G24" s="6"/>
    </row>
    <row r="25" spans="1:7" ht="15">
      <c r="A25" s="4"/>
      <c r="B25" s="7" t="s">
        <v>3</v>
      </c>
      <c r="D25" s="5" t="s">
        <v>4</v>
      </c>
      <c r="E25" s="5"/>
      <c r="F25" s="5"/>
      <c r="G25" s="6"/>
    </row>
    <row r="26" spans="1:7" ht="15">
      <c r="A26" s="4"/>
      <c r="B26" s="7" t="s">
        <v>5</v>
      </c>
      <c r="C26" s="5"/>
      <c r="D26" s="5" t="s">
        <v>2</v>
      </c>
      <c r="E26" s="5"/>
      <c r="F26" s="5"/>
      <c r="G26" s="6"/>
    </row>
    <row r="27" spans="1:7" ht="15">
      <c r="A27" s="4"/>
      <c r="B27" s="7"/>
      <c r="C27" s="5"/>
      <c r="D27" s="5"/>
      <c r="E27" s="5"/>
      <c r="F27" s="5"/>
      <c r="G27" s="6"/>
    </row>
    <row r="28" spans="1:7" ht="15">
      <c r="A28" s="4"/>
      <c r="B28" s="7" t="s">
        <v>6</v>
      </c>
      <c r="C28" s="5"/>
      <c r="D28" s="5" t="s">
        <v>7</v>
      </c>
      <c r="E28" s="5"/>
      <c r="F28" s="5"/>
      <c r="G28" s="6"/>
    </row>
    <row r="29" spans="1:7" ht="15">
      <c r="A29" s="4"/>
      <c r="B29" s="7"/>
      <c r="C29" s="5"/>
      <c r="D29" s="8" t="s">
        <v>8</v>
      </c>
      <c r="E29" s="5"/>
      <c r="F29" s="5"/>
      <c r="G29" s="6"/>
    </row>
    <row r="30" spans="1:7" ht="15">
      <c r="A30" s="4"/>
      <c r="B30" s="7"/>
      <c r="C30" s="5"/>
      <c r="D30" s="5"/>
      <c r="E30" s="5"/>
      <c r="F30" s="5"/>
      <c r="G30" s="6"/>
    </row>
    <row r="31" spans="1:7" ht="15">
      <c r="A31" s="4"/>
      <c r="B31" s="7" t="s">
        <v>9</v>
      </c>
      <c r="C31" s="5"/>
      <c r="D31" s="8">
        <v>41086</v>
      </c>
      <c r="E31" s="5"/>
      <c r="F31" s="5"/>
      <c r="G31" s="6"/>
    </row>
    <row r="32" spans="1:7" ht="14.25">
      <c r="A32" s="4"/>
      <c r="G32" s="6"/>
    </row>
    <row r="33" spans="1:7" ht="14.25">
      <c r="A33" s="4"/>
      <c r="G33" s="6"/>
    </row>
    <row r="34" spans="1:7" ht="14.25">
      <c r="A34" s="4"/>
      <c r="G34" s="6"/>
    </row>
    <row r="35" spans="1:7" ht="14.25">
      <c r="A35" s="4"/>
      <c r="G35" s="6"/>
    </row>
    <row r="36" spans="1:7" ht="14.25">
      <c r="A36" s="4"/>
      <c r="G36" s="6"/>
    </row>
    <row r="37" spans="1:7" ht="14.25">
      <c r="A37" s="4"/>
      <c r="G37" s="6"/>
    </row>
    <row r="38" spans="1:7" ht="14.25">
      <c r="A38" s="4"/>
      <c r="G38" s="6"/>
    </row>
    <row r="39" spans="1:7" ht="14.25">
      <c r="A39" s="4"/>
      <c r="G39" s="6"/>
    </row>
    <row r="40" spans="1:7" ht="14.25">
      <c r="A40" s="4"/>
      <c r="G40" s="6"/>
    </row>
    <row r="41" spans="1:7" ht="14.25">
      <c r="A41" s="4"/>
      <c r="G41" s="6"/>
    </row>
    <row r="42" spans="1:7" ht="14.25">
      <c r="A42" s="4"/>
      <c r="G42" s="6"/>
    </row>
    <row r="43" spans="1:7" ht="14.25">
      <c r="A43" s="4"/>
      <c r="G43" s="6"/>
    </row>
    <row r="44" spans="1:7" ht="14.25">
      <c r="A44" s="9"/>
      <c r="B44" s="10"/>
      <c r="C44" s="10"/>
      <c r="D44" s="10"/>
      <c r="E44" s="10"/>
      <c r="F44" s="10"/>
      <c r="G44" s="11"/>
    </row>
  </sheetData>
  <sheetProtection sheet="1" objects="1" scenarios="1"/>
  <mergeCells count="3">
    <mergeCell ref="B3:F7"/>
    <mergeCell ref="B12:F12"/>
    <mergeCell ref="B14:F14"/>
  </mergeCells>
  <printOptions/>
  <pageMargins left="0.7480314960629921" right="0.7480314960629921" top="1.2791338582677165" bottom="1.3385826771653542" header="0.9838582677165353" footer="0.9838582677165353"/>
  <pageSetup fitToHeight="0" fitToWidth="0" orientation="portrait" pageOrder="overThenDown" paperSize="9"/>
  <headerFooter alignWithMargins="0">
    <oddFooter>&amp;C&amp;ZSeite &amp;S von &amp;A</oddFooter>
  </headerFooter>
  <drawing r:id="rId1"/>
</worksheet>
</file>

<file path=xl/worksheets/sheet2.xml><?xml version="1.0" encoding="utf-8"?>
<worksheet xmlns="http://schemas.openxmlformats.org/spreadsheetml/2006/main" xmlns:r="http://schemas.openxmlformats.org/officeDocument/2006/relationships">
  <dimension ref="B1:R51"/>
  <sheetViews>
    <sheetView zoomScalePageLayoutView="0" workbookViewId="0" topLeftCell="A3">
      <selection activeCell="A1" sqref="A1"/>
    </sheetView>
  </sheetViews>
  <sheetFormatPr defaultColWidth="10.296875" defaultRowHeight="14.25"/>
  <cols>
    <col min="1" max="1" width="5.5" style="0" customWidth="1"/>
    <col min="2" max="2" width="11.3984375" style="0" customWidth="1"/>
    <col min="3" max="3" width="12.19921875" style="0" customWidth="1"/>
    <col min="4" max="4" width="10.19921875" style="0" customWidth="1"/>
    <col min="5" max="5" width="12.59765625" style="0" customWidth="1"/>
    <col min="6" max="16384" width="10.19921875" style="0" customWidth="1"/>
  </cols>
  <sheetData>
    <row r="1" ht="7.5" customHeight="1" hidden="1">
      <c r="R1" s="13"/>
    </row>
    <row r="2" spans="9:10" ht="7.5" customHeight="1" hidden="1">
      <c r="I2" s="13"/>
      <c r="J2" s="13"/>
    </row>
    <row r="3" spans="2:9" ht="17.25" customHeight="1">
      <c r="B3" s="195" t="s">
        <v>10</v>
      </c>
      <c r="C3" s="195"/>
      <c r="D3" s="196" t="s">
        <v>4</v>
      </c>
      <c r="E3" s="196"/>
      <c r="F3" s="196"/>
      <c r="G3" s="196"/>
      <c r="I3" s="14" t="s">
        <v>11</v>
      </c>
    </row>
    <row r="4" spans="2:7" ht="17.25" customHeight="1">
      <c r="B4" s="191" t="s">
        <v>12</v>
      </c>
      <c r="C4" s="191"/>
      <c r="D4" s="197" t="s">
        <v>2</v>
      </c>
      <c r="E4" s="197"/>
      <c r="F4" s="197"/>
      <c r="G4" s="197"/>
    </row>
    <row r="5" spans="2:9" ht="17.25" customHeight="1">
      <c r="B5" s="191" t="s">
        <v>13</v>
      </c>
      <c r="C5" s="191"/>
      <c r="D5" s="197" t="s">
        <v>7</v>
      </c>
      <c r="E5" s="197"/>
      <c r="F5" s="197"/>
      <c r="G5" s="197"/>
      <c r="I5" s="15" t="s">
        <v>14</v>
      </c>
    </row>
    <row r="6" spans="2:9" ht="17.25" customHeight="1">
      <c r="B6" s="191" t="s">
        <v>15</v>
      </c>
      <c r="C6" s="191"/>
      <c r="D6" s="192" t="s">
        <v>8</v>
      </c>
      <c r="E6" s="192"/>
      <c r="F6" s="192"/>
      <c r="G6" s="192"/>
      <c r="I6" s="16" t="s">
        <v>16</v>
      </c>
    </row>
    <row r="7" spans="2:9" ht="17.25" customHeight="1">
      <c r="B7" s="191" t="s">
        <v>17</v>
      </c>
      <c r="C7" s="191"/>
      <c r="D7" s="193">
        <v>41086</v>
      </c>
      <c r="E7" s="193"/>
      <c r="F7" s="193"/>
      <c r="G7" s="193"/>
      <c r="I7" s="17" t="s">
        <v>18</v>
      </c>
    </row>
    <row r="8" spans="2:9" ht="15">
      <c r="B8" s="188" t="s">
        <v>19</v>
      </c>
      <c r="C8" s="188"/>
      <c r="D8" s="194">
        <v>2012</v>
      </c>
      <c r="E8" s="194"/>
      <c r="F8" s="194"/>
      <c r="G8" s="194"/>
      <c r="I8" s="14" t="s">
        <v>20</v>
      </c>
    </row>
    <row r="10" spans="2:9" ht="15">
      <c r="B10" s="186" t="s">
        <v>21</v>
      </c>
      <c r="C10" s="186"/>
      <c r="D10" s="187" t="s">
        <v>1</v>
      </c>
      <c r="E10" s="187"/>
      <c r="F10" s="187"/>
      <c r="G10" s="187"/>
      <c r="I10" s="14" t="s">
        <v>22</v>
      </c>
    </row>
    <row r="11" spans="2:9" ht="15">
      <c r="B11" s="188" t="s">
        <v>12</v>
      </c>
      <c r="C11" s="188"/>
      <c r="D11" s="189" t="s">
        <v>2</v>
      </c>
      <c r="E11" s="189"/>
      <c r="F11" s="189"/>
      <c r="G11" s="189"/>
      <c r="I11" s="14" t="s">
        <v>23</v>
      </c>
    </row>
    <row r="12" spans="2:3" ht="14.25">
      <c r="B12" s="18"/>
      <c r="C12" s="18"/>
    </row>
    <row r="13" spans="2:9" ht="14.25">
      <c r="B13" s="176" t="s">
        <v>24</v>
      </c>
      <c r="C13" s="176"/>
      <c r="D13" s="190">
        <v>1977</v>
      </c>
      <c r="E13" s="190"/>
      <c r="F13" s="190"/>
      <c r="G13" s="190"/>
      <c r="I13" s="14" t="s">
        <v>25</v>
      </c>
    </row>
    <row r="15" spans="2:9" ht="14.25">
      <c r="B15" s="180" t="s">
        <v>26</v>
      </c>
      <c r="C15" s="180"/>
      <c r="D15" s="181"/>
      <c r="E15" s="181"/>
      <c r="F15" s="181"/>
      <c r="G15" s="181"/>
      <c r="I15" s="14" t="s">
        <v>27</v>
      </c>
    </row>
    <row r="16" ht="14.25">
      <c r="I16" s="14" t="s">
        <v>28</v>
      </c>
    </row>
    <row r="17" spans="2:9" ht="15.75">
      <c r="B17" s="182" t="s">
        <v>29</v>
      </c>
      <c r="C17" s="182"/>
      <c r="D17" s="183">
        <v>164.82</v>
      </c>
      <c r="E17" s="183"/>
      <c r="F17" s="184" t="s">
        <v>30</v>
      </c>
      <c r="G17" s="184"/>
      <c r="I17" s="14" t="s">
        <v>31</v>
      </c>
    </row>
    <row r="18" spans="2:7" ht="14.25">
      <c r="B18" s="19"/>
      <c r="C18" s="18"/>
      <c r="D18" s="185"/>
      <c r="E18" s="185"/>
      <c r="F18" s="18"/>
      <c r="G18" s="20"/>
    </row>
    <row r="19" spans="2:9" ht="15.75">
      <c r="B19" s="173" t="s">
        <v>32</v>
      </c>
      <c r="C19" s="173"/>
      <c r="D19" s="174">
        <v>628</v>
      </c>
      <c r="E19" s="174"/>
      <c r="F19" s="175" t="s">
        <v>33</v>
      </c>
      <c r="G19" s="175"/>
      <c r="I19" s="14" t="s">
        <v>34</v>
      </c>
    </row>
    <row r="21" spans="2:9" ht="15.75">
      <c r="B21" s="176" t="s">
        <v>35</v>
      </c>
      <c r="C21" s="176"/>
      <c r="D21" s="177">
        <v>103506.96</v>
      </c>
      <c r="E21" s="177"/>
      <c r="F21" s="21" t="s">
        <v>36</v>
      </c>
      <c r="G21" s="22"/>
      <c r="I21" s="14" t="s">
        <v>37</v>
      </c>
    </row>
    <row r="22" ht="14.25">
      <c r="I22" s="14" t="s">
        <v>38</v>
      </c>
    </row>
    <row r="23" spans="2:7" ht="14.25">
      <c r="B23" s="178" t="s">
        <v>39</v>
      </c>
      <c r="C23" s="178"/>
      <c r="D23" s="178"/>
      <c r="E23" s="179" t="s">
        <v>40</v>
      </c>
      <c r="F23" s="179"/>
      <c r="G23" s="179"/>
    </row>
    <row r="24" spans="2:7" ht="14.25">
      <c r="B24" s="4"/>
      <c r="D24" s="6"/>
      <c r="E24" s="5"/>
      <c r="G24" s="6"/>
    </row>
    <row r="25" spans="2:9" ht="14.25">
      <c r="B25" s="23"/>
      <c r="C25" s="24"/>
      <c r="D25" s="25"/>
      <c r="E25" s="12"/>
      <c r="F25" s="24"/>
      <c r="G25" s="25"/>
      <c r="I25" s="14" t="s">
        <v>41</v>
      </c>
    </row>
    <row r="26" spans="2:7" ht="14.25">
      <c r="B26" s="4"/>
      <c r="D26" s="6"/>
      <c r="E26" s="5"/>
      <c r="G26" s="6"/>
    </row>
    <row r="27" spans="2:9" ht="14.25">
      <c r="B27" s="26" t="s">
        <v>42</v>
      </c>
      <c r="C27" s="27">
        <v>9000</v>
      </c>
      <c r="D27" s="28" t="s">
        <v>43</v>
      </c>
      <c r="E27" s="29" t="s">
        <v>42</v>
      </c>
      <c r="F27" s="30">
        <v>5</v>
      </c>
      <c r="G27" s="28" t="s">
        <v>44</v>
      </c>
      <c r="I27" s="14" t="s">
        <v>45</v>
      </c>
    </row>
    <row r="28" spans="2:9" ht="14.25">
      <c r="B28" s="26"/>
      <c r="C28" s="31">
        <v>0.9</v>
      </c>
      <c r="D28" s="28" t="s">
        <v>46</v>
      </c>
      <c r="E28" s="29"/>
      <c r="F28" s="32">
        <v>60</v>
      </c>
      <c r="G28" s="28" t="s">
        <v>47</v>
      </c>
      <c r="I28" s="14" t="s">
        <v>48</v>
      </c>
    </row>
    <row r="29" spans="2:9" ht="14.25">
      <c r="B29" s="26" t="s">
        <v>49</v>
      </c>
      <c r="C29" s="33">
        <v>0.9</v>
      </c>
      <c r="D29" s="6" t="s">
        <v>46</v>
      </c>
      <c r="E29" s="29" t="s">
        <v>50</v>
      </c>
      <c r="F29" s="33">
        <v>60</v>
      </c>
      <c r="G29" s="6" t="s">
        <v>47</v>
      </c>
      <c r="I29" t="s">
        <v>51</v>
      </c>
    </row>
    <row r="30" spans="2:7" ht="14.25">
      <c r="B30" s="26"/>
      <c r="C30" s="24"/>
      <c r="D30" s="6"/>
      <c r="E30" s="29"/>
      <c r="F30" s="24"/>
      <c r="G30" s="6"/>
    </row>
    <row r="31" spans="2:9" ht="14.25">
      <c r="B31" s="26" t="s">
        <v>52</v>
      </c>
      <c r="C31" s="31">
        <v>8100</v>
      </c>
      <c r="D31" s="28" t="s">
        <v>53</v>
      </c>
      <c r="E31" s="29" t="s">
        <v>52</v>
      </c>
      <c r="F31" s="31">
        <v>300</v>
      </c>
      <c r="G31" s="28" t="s">
        <v>53</v>
      </c>
      <c r="I31" s="14" t="s">
        <v>54</v>
      </c>
    </row>
    <row r="32" spans="2:9" ht="14.25">
      <c r="B32" s="4"/>
      <c r="D32" s="6"/>
      <c r="E32" s="5"/>
      <c r="G32" s="6"/>
      <c r="I32" s="14" t="s">
        <v>55</v>
      </c>
    </row>
    <row r="33" spans="2:7" ht="14.25">
      <c r="B33" s="26" t="s">
        <v>56</v>
      </c>
      <c r="C33" s="34">
        <v>116100</v>
      </c>
      <c r="D33" s="28" t="s">
        <v>36</v>
      </c>
      <c r="E33" s="29" t="s">
        <v>56</v>
      </c>
      <c r="F33" s="34">
        <v>9350</v>
      </c>
      <c r="G33" s="28" t="s">
        <v>36</v>
      </c>
    </row>
    <row r="34" spans="2:7" ht="14.25">
      <c r="B34" s="26"/>
      <c r="C34" s="34"/>
      <c r="D34" s="6"/>
      <c r="E34" s="29"/>
      <c r="F34" s="34"/>
      <c r="G34" s="6"/>
    </row>
    <row r="35" spans="2:7" ht="14.25">
      <c r="B35" s="26" t="s">
        <v>57</v>
      </c>
      <c r="C35" s="35">
        <v>0.0697674418604651</v>
      </c>
      <c r="D35" s="28" t="s">
        <v>58</v>
      </c>
      <c r="E35" s="29" t="s">
        <v>57</v>
      </c>
      <c r="F35" s="35">
        <v>0.0401069518716578</v>
      </c>
      <c r="G35" s="28" t="s">
        <v>58</v>
      </c>
    </row>
    <row r="36" spans="2:7" ht="14.25">
      <c r="B36" s="4"/>
      <c r="C36" s="36"/>
      <c r="D36" s="6"/>
      <c r="E36" s="5"/>
      <c r="G36" s="6"/>
    </row>
    <row r="37" spans="2:7" ht="14.25">
      <c r="B37" s="170" t="s">
        <v>59</v>
      </c>
      <c r="C37" s="170"/>
      <c r="D37" s="170"/>
      <c r="E37" s="170"/>
      <c r="F37" s="170"/>
      <c r="G37" s="170"/>
    </row>
    <row r="38" spans="2:7" ht="14.25">
      <c r="B38" s="4"/>
      <c r="D38" s="6"/>
      <c r="E38" s="5"/>
      <c r="G38" s="6"/>
    </row>
    <row r="39" spans="2:9" ht="14.25">
      <c r="B39" s="4"/>
      <c r="D39" s="25"/>
      <c r="E39" s="5"/>
      <c r="G39" s="6"/>
      <c r="I39" s="14" t="s">
        <v>60</v>
      </c>
    </row>
    <row r="40" spans="2:7" ht="14.25">
      <c r="B40" s="4"/>
      <c r="D40" s="6"/>
      <c r="E40" s="5"/>
      <c r="G40" s="6"/>
    </row>
    <row r="41" spans="2:9" ht="14.25">
      <c r="B41" s="170" t="s">
        <v>61</v>
      </c>
      <c r="C41" s="170"/>
      <c r="D41" s="170"/>
      <c r="E41" s="170"/>
      <c r="F41" s="170"/>
      <c r="G41" s="170"/>
      <c r="I41" s="14" t="s">
        <v>62</v>
      </c>
    </row>
    <row r="42" spans="2:7" ht="14.25">
      <c r="B42" s="4"/>
      <c r="C42" s="37">
        <v>0.69</v>
      </c>
      <c r="D42" s="6"/>
      <c r="E42" s="5"/>
      <c r="F42" s="37">
        <v>0.65</v>
      </c>
      <c r="G42" s="6"/>
    </row>
    <row r="43" spans="2:7" ht="14.25">
      <c r="B43" s="4"/>
      <c r="D43" s="6"/>
      <c r="E43" s="5"/>
      <c r="G43" s="6"/>
    </row>
    <row r="44" spans="2:7" ht="14.25">
      <c r="B44" s="170" t="s">
        <v>63</v>
      </c>
      <c r="C44" s="170"/>
      <c r="D44" s="170"/>
      <c r="E44" s="170"/>
      <c r="F44" s="170"/>
      <c r="G44" s="170"/>
    </row>
    <row r="45" spans="2:9" ht="14.25">
      <c r="B45" s="171">
        <v>80109</v>
      </c>
      <c r="C45" s="171"/>
      <c r="D45" s="28" t="s">
        <v>36</v>
      </c>
      <c r="E45" s="172">
        <v>6077.5</v>
      </c>
      <c r="F45" s="172"/>
      <c r="G45" s="28" t="s">
        <v>36</v>
      </c>
      <c r="I45" s="14" t="s">
        <v>64</v>
      </c>
    </row>
    <row r="46" spans="2:7" ht="14.25">
      <c r="B46" s="4"/>
      <c r="D46" s="6"/>
      <c r="G46" s="6"/>
    </row>
    <row r="47" spans="2:9" ht="14.25">
      <c r="B47" s="26" t="s">
        <v>65</v>
      </c>
      <c r="C47" s="5"/>
      <c r="D47" s="172">
        <v>86186.5</v>
      </c>
      <c r="E47" s="172"/>
      <c r="F47" s="38" t="s">
        <v>36</v>
      </c>
      <c r="G47" s="6"/>
      <c r="I47" s="14" t="s">
        <v>66</v>
      </c>
    </row>
    <row r="48" spans="2:9" ht="14.25">
      <c r="B48" s="9"/>
      <c r="C48" s="10"/>
      <c r="D48" s="10"/>
      <c r="E48" s="10"/>
      <c r="F48" s="10"/>
      <c r="G48" s="11"/>
      <c r="I48" s="14" t="s">
        <v>67</v>
      </c>
    </row>
    <row r="49" ht="14.25">
      <c r="I49" s="14" t="s">
        <v>68</v>
      </c>
    </row>
    <row r="50" spans="3:9" ht="14.25">
      <c r="C50" s="36"/>
      <c r="I50" s="14" t="s">
        <v>69</v>
      </c>
    </row>
    <row r="51" ht="14.25">
      <c r="I51" s="14" t="s">
        <v>70</v>
      </c>
    </row>
  </sheetData>
  <sheetProtection/>
  <mergeCells count="37">
    <mergeCell ref="B3:C3"/>
    <mergeCell ref="D3:G3"/>
    <mergeCell ref="B4:C4"/>
    <mergeCell ref="D4:G4"/>
    <mergeCell ref="B5:C5"/>
    <mergeCell ref="D5:G5"/>
    <mergeCell ref="B6:C6"/>
    <mergeCell ref="D6:G6"/>
    <mergeCell ref="B7:C7"/>
    <mergeCell ref="D7:G7"/>
    <mergeCell ref="B8:C8"/>
    <mergeCell ref="D8:G8"/>
    <mergeCell ref="B10:C10"/>
    <mergeCell ref="D10:G10"/>
    <mergeCell ref="B11:C11"/>
    <mergeCell ref="D11:G11"/>
    <mergeCell ref="B13:C13"/>
    <mergeCell ref="D13:G13"/>
    <mergeCell ref="B15:C15"/>
    <mergeCell ref="D15:G15"/>
    <mergeCell ref="B17:C17"/>
    <mergeCell ref="D17:E17"/>
    <mergeCell ref="F17:G17"/>
    <mergeCell ref="D18:E18"/>
    <mergeCell ref="B19:C19"/>
    <mergeCell ref="D19:E19"/>
    <mergeCell ref="F19:G19"/>
    <mergeCell ref="B21:C21"/>
    <mergeCell ref="D21:E21"/>
    <mergeCell ref="B23:D23"/>
    <mergeCell ref="E23:G23"/>
    <mergeCell ref="B37:G37"/>
    <mergeCell ref="B41:G41"/>
    <mergeCell ref="B44:G44"/>
    <mergeCell ref="B45:C45"/>
    <mergeCell ref="E45:F45"/>
    <mergeCell ref="D47:E47"/>
  </mergeCells>
  <printOptions/>
  <pageMargins left="0.5901574803149606" right="0.5901574803149606" top="0.9448818897637795" bottom="0.9448818897637795" header="0.5901574803149606" footer="0.5901574803149606"/>
  <pageSetup fitToHeight="0" fitToWidth="0" orientation="portrait" pageOrder="overThenDown" paperSize="9" scale="98"/>
  <headerFooter alignWithMargins="0">
    <oddHeader>&amp;C&amp;Z&amp;B</oddHeader>
    <oddFooter>&amp;C&amp;ZSeite &amp;S von &amp;A</oddFooter>
  </headerFooter>
</worksheet>
</file>

<file path=xl/worksheets/sheet3.xml><?xml version="1.0" encoding="utf-8"?>
<worksheet xmlns="http://schemas.openxmlformats.org/spreadsheetml/2006/main" xmlns:r="http://schemas.openxmlformats.org/officeDocument/2006/relationships">
  <dimension ref="A1:U123"/>
  <sheetViews>
    <sheetView zoomScalePageLayoutView="0" workbookViewId="0" topLeftCell="A1">
      <selection activeCell="A1" sqref="A1"/>
    </sheetView>
  </sheetViews>
  <sheetFormatPr defaultColWidth="10.296875" defaultRowHeight="14.25"/>
  <cols>
    <col min="1" max="1" width="14.69921875" style="0" customWidth="1"/>
    <col min="2" max="2" width="14.09765625" style="14" customWidth="1"/>
    <col min="3" max="7" width="10.19921875" style="0" customWidth="1"/>
    <col min="8" max="8" width="10.59765625" style="40" customWidth="1"/>
    <col min="9" max="9" width="10.19921875" style="0" customWidth="1"/>
    <col min="10" max="10" width="11.3984375" style="14" customWidth="1"/>
    <col min="11" max="11" width="12" style="14" customWidth="1"/>
    <col min="12" max="16384" width="10.19921875" style="0" customWidth="1"/>
  </cols>
  <sheetData>
    <row r="1" ht="14.25">
      <c r="K1" s="41"/>
    </row>
    <row r="2" spans="1:20" ht="50.25" customHeight="1">
      <c r="A2" s="42"/>
      <c r="C2" s="200" t="s">
        <v>71</v>
      </c>
      <c r="D2" s="200"/>
      <c r="E2" s="200"/>
      <c r="F2" s="200"/>
      <c r="P2" t="s">
        <v>72</v>
      </c>
      <c r="Q2">
        <v>5</v>
      </c>
      <c r="R2">
        <v>4</v>
      </c>
      <c r="S2">
        <v>3.2564</v>
      </c>
      <c r="T2">
        <v>3.2564</v>
      </c>
    </row>
    <row r="3" spans="1:9" ht="14.25">
      <c r="A3" s="5"/>
      <c r="B3" s="38"/>
      <c r="C3" s="1"/>
      <c r="D3" s="2"/>
      <c r="E3" s="1"/>
      <c r="F3" s="3"/>
      <c r="G3" s="5"/>
      <c r="I3" s="43"/>
    </row>
    <row r="4" spans="1:7" ht="14.25">
      <c r="A4" s="5"/>
      <c r="C4" s="44" t="s">
        <v>39</v>
      </c>
      <c r="E4" s="44" t="s">
        <v>40</v>
      </c>
      <c r="F4" s="6"/>
      <c r="G4" s="5"/>
    </row>
    <row r="5" spans="1:20" ht="14.25">
      <c r="A5" s="5"/>
      <c r="C5" s="19"/>
      <c r="E5" s="19"/>
      <c r="F5" s="6"/>
      <c r="G5" s="5"/>
      <c r="I5" s="45"/>
      <c r="Q5" s="14" t="s">
        <v>39</v>
      </c>
      <c r="R5" s="14" t="s">
        <v>40</v>
      </c>
      <c r="S5" s="14" t="s">
        <v>73</v>
      </c>
      <c r="T5" s="14" t="s">
        <v>74</v>
      </c>
    </row>
    <row r="6" spans="1:21" ht="14.25" customHeight="1">
      <c r="A6" s="5"/>
      <c r="C6" s="201" t="s">
        <v>75</v>
      </c>
      <c r="D6" s="201"/>
      <c r="E6" s="202" t="s">
        <v>76</v>
      </c>
      <c r="F6" s="202"/>
      <c r="G6" s="5"/>
      <c r="P6" s="46">
        <v>2012</v>
      </c>
      <c r="Q6" s="47">
        <v>8100</v>
      </c>
      <c r="R6" s="47">
        <v>375</v>
      </c>
      <c r="S6" s="47">
        <v>350</v>
      </c>
      <c r="T6" s="47">
        <v>100</v>
      </c>
      <c r="U6" s="47">
        <v>8925</v>
      </c>
    </row>
    <row r="7" spans="1:20" ht="14.25">
      <c r="A7" s="5"/>
      <c r="B7" s="38"/>
      <c r="C7" s="9"/>
      <c r="D7" s="10"/>
      <c r="E7" s="9"/>
      <c r="F7" s="11"/>
      <c r="G7" s="5"/>
      <c r="P7" s="46">
        <v>2013</v>
      </c>
      <c r="Q7" s="47">
        <v>8505</v>
      </c>
      <c r="R7" s="47">
        <v>390</v>
      </c>
      <c r="S7" s="47">
        <v>361.3974</v>
      </c>
      <c r="T7" s="47">
        <v>103.2564</v>
      </c>
    </row>
    <row r="8" spans="1:20" ht="14.25">
      <c r="A8" s="14" t="s">
        <v>77</v>
      </c>
      <c r="C8" s="48">
        <v>8100</v>
      </c>
      <c r="E8" s="48">
        <v>375</v>
      </c>
      <c r="F8" s="6"/>
      <c r="G8" s="49" t="s">
        <v>78</v>
      </c>
      <c r="I8" s="14" t="s">
        <v>79</v>
      </c>
      <c r="P8" s="46">
        <v>2014</v>
      </c>
      <c r="Q8" s="47">
        <v>8930.25</v>
      </c>
      <c r="R8" s="47">
        <v>405.6</v>
      </c>
      <c r="S8" s="47">
        <v>373.1659449336</v>
      </c>
      <c r="T8" s="47">
        <v>106.6188414096</v>
      </c>
    </row>
    <row r="9" spans="3:20" ht="14.25">
      <c r="C9" s="4"/>
      <c r="E9" s="4"/>
      <c r="F9" s="6"/>
      <c r="G9" s="49"/>
      <c r="P9" s="46">
        <v>2015</v>
      </c>
      <c r="Q9" s="47">
        <v>9376.7625</v>
      </c>
      <c r="R9" s="47">
        <v>421.824</v>
      </c>
      <c r="S9" s="47">
        <v>385.317720764418</v>
      </c>
      <c r="T9" s="47">
        <v>110.090777361262</v>
      </c>
    </row>
    <row r="10" spans="1:20" ht="14.25">
      <c r="A10" s="14" t="s">
        <v>80</v>
      </c>
      <c r="C10" s="50">
        <v>5</v>
      </c>
      <c r="D10" s="51"/>
      <c r="E10" s="50">
        <v>4</v>
      </c>
      <c r="F10" s="6"/>
      <c r="G10" s="49" t="s">
        <v>81</v>
      </c>
      <c r="I10" t="s">
        <v>82</v>
      </c>
      <c r="P10" s="46">
        <v>2016</v>
      </c>
      <c r="Q10" s="47">
        <v>9845.600625</v>
      </c>
      <c r="R10" s="47">
        <v>438.69696</v>
      </c>
      <c r="S10" s="47">
        <v>397.86520702339</v>
      </c>
      <c r="T10" s="47">
        <v>113.675773435254</v>
      </c>
    </row>
    <row r="11" spans="3:20" ht="14.25">
      <c r="C11" s="52">
        <v>5</v>
      </c>
      <c r="E11" s="52">
        <v>4</v>
      </c>
      <c r="F11" s="6"/>
      <c r="G11" s="53" t="s">
        <v>81</v>
      </c>
      <c r="I11" t="s">
        <v>83</v>
      </c>
      <c r="P11" s="46">
        <v>2017</v>
      </c>
      <c r="Q11" s="47">
        <v>10337.88065625</v>
      </c>
      <c r="R11" s="47">
        <v>456.2448384</v>
      </c>
      <c r="S11" s="47">
        <v>410.8212896249</v>
      </c>
      <c r="T11" s="47">
        <v>117.3775113214</v>
      </c>
    </row>
    <row r="12" spans="3:20" ht="14.25">
      <c r="C12" s="4"/>
      <c r="E12" s="4"/>
      <c r="F12" s="6"/>
      <c r="P12" s="46">
        <v>2018</v>
      </c>
      <c r="Q12" s="47">
        <v>10854.7746890625</v>
      </c>
      <c r="R12" s="47">
        <v>474.494631936</v>
      </c>
      <c r="S12" s="47">
        <v>424.199274100245</v>
      </c>
      <c r="T12" s="47">
        <v>121.19979260007</v>
      </c>
    </row>
    <row r="13" spans="1:20" ht="14.25">
      <c r="A13" s="14" t="s">
        <v>84</v>
      </c>
      <c r="B13" s="30" t="s">
        <v>85</v>
      </c>
      <c r="C13" s="54">
        <v>100</v>
      </c>
      <c r="E13" s="54">
        <v>100</v>
      </c>
      <c r="F13" s="6"/>
      <c r="G13" s="49" t="s">
        <v>78</v>
      </c>
      <c r="I13" s="14" t="s">
        <v>86</v>
      </c>
      <c r="P13" s="46">
        <v>2019</v>
      </c>
      <c r="Q13" s="47">
        <v>11397.5134235156</v>
      </c>
      <c r="R13" s="47">
        <v>493.47441721344</v>
      </c>
      <c r="S13" s="47">
        <v>438.012899262046</v>
      </c>
      <c r="T13" s="47">
        <v>125.146542646299</v>
      </c>
    </row>
    <row r="14" spans="2:20" ht="14.25">
      <c r="B14" s="30" t="s">
        <v>87</v>
      </c>
      <c r="C14" s="54">
        <v>250</v>
      </c>
      <c r="E14" s="54"/>
      <c r="F14" s="6"/>
      <c r="G14" s="49" t="s">
        <v>78</v>
      </c>
      <c r="I14" s="14" t="s">
        <v>88</v>
      </c>
      <c r="P14" s="46">
        <v>2020</v>
      </c>
      <c r="Q14" s="47">
        <v>11967.3890946914</v>
      </c>
      <c r="R14" s="47">
        <v>513.213393901978</v>
      </c>
      <c r="S14" s="47">
        <v>452.276351313615</v>
      </c>
      <c r="T14" s="47">
        <v>129.221814661033</v>
      </c>
    </row>
    <row r="15" spans="2:20" ht="14.25">
      <c r="B15" s="30" t="s">
        <v>89</v>
      </c>
      <c r="C15" s="54"/>
      <c r="E15" s="54"/>
      <c r="F15" s="6"/>
      <c r="G15" s="49"/>
      <c r="I15" s="14" t="s">
        <v>90</v>
      </c>
      <c r="P15" s="46">
        <v>2021</v>
      </c>
      <c r="Q15" s="47">
        <v>12565.758549426</v>
      </c>
      <c r="R15" s="47">
        <v>533.741929658057</v>
      </c>
      <c r="S15" s="47">
        <v>467.004278417792</v>
      </c>
      <c r="T15" s="47">
        <v>133.429793833655</v>
      </c>
    </row>
    <row r="16" spans="2:20" ht="14.25">
      <c r="B16" s="30"/>
      <c r="C16" s="54"/>
      <c r="E16" s="54"/>
      <c r="F16" s="6"/>
      <c r="G16" s="49"/>
      <c r="P16" s="46">
        <v>2022</v>
      </c>
      <c r="Q16" s="47">
        <v>13194.0464768973</v>
      </c>
      <c r="R16" s="47">
        <v>555.091606844379</v>
      </c>
      <c r="S16" s="47">
        <v>482.211805740189</v>
      </c>
      <c r="T16" s="47">
        <v>137.774801640054</v>
      </c>
    </row>
    <row r="17" spans="2:20" ht="14.25">
      <c r="B17" s="30"/>
      <c r="C17" s="54"/>
      <c r="E17" s="54"/>
      <c r="F17" s="6"/>
      <c r="G17" s="49"/>
      <c r="P17" s="46">
        <v>2023</v>
      </c>
      <c r="Q17" s="47">
        <v>13853.7488007421</v>
      </c>
      <c r="R17" s="47">
        <v>577.295271118154</v>
      </c>
      <c r="S17" s="47">
        <v>497.914550982312</v>
      </c>
      <c r="T17" s="47">
        <v>142.261300280661</v>
      </c>
    </row>
    <row r="18" spans="2:20" ht="14.25">
      <c r="B18" s="30"/>
      <c r="C18" s="54"/>
      <c r="E18" s="54"/>
      <c r="F18" s="6"/>
      <c r="G18" s="49"/>
      <c r="P18" s="46">
        <v>2024</v>
      </c>
      <c r="Q18" s="47">
        <v>14546.4362407793</v>
      </c>
      <c r="R18" s="47">
        <v>600.387081962881</v>
      </c>
      <c r="S18" s="47">
        <v>514.1286404205</v>
      </c>
      <c r="T18" s="47">
        <v>146.893897263</v>
      </c>
    </row>
    <row r="19" spans="2:20" ht="14.25">
      <c r="B19" s="30"/>
      <c r="C19" s="54"/>
      <c r="E19" s="54"/>
      <c r="F19" s="6"/>
      <c r="G19" s="49"/>
      <c r="P19" s="46">
        <v>2025</v>
      </c>
      <c r="Q19" s="47">
        <v>15273.7580528182</v>
      </c>
      <c r="R19" s="47">
        <v>624.402565241396</v>
      </c>
      <c r="S19" s="47">
        <v>530.870725467153</v>
      </c>
      <c r="T19" s="47">
        <v>151.677350133472</v>
      </c>
    </row>
    <row r="20" spans="2:20" ht="14.25">
      <c r="B20" s="30"/>
      <c r="C20" s="54"/>
      <c r="E20" s="54"/>
      <c r="F20" s="6"/>
      <c r="G20" s="49"/>
      <c r="P20" s="46">
        <v>2026</v>
      </c>
      <c r="Q20" s="47">
        <v>16037.4459554591</v>
      </c>
      <c r="R20" s="47">
        <v>649.378667851052</v>
      </c>
      <c r="S20" s="47">
        <v>548.157999771266</v>
      </c>
      <c r="T20" s="47">
        <v>156.616571363219</v>
      </c>
    </row>
    <row r="21" spans="2:20" ht="14.25">
      <c r="B21" s="30"/>
      <c r="C21" s="54"/>
      <c r="E21" s="54"/>
      <c r="F21" s="6"/>
      <c r="G21" s="49"/>
      <c r="P21" s="46">
        <v>2027</v>
      </c>
      <c r="Q21" s="47">
        <v>16839.3182532321</v>
      </c>
      <c r="R21" s="47">
        <v>675.353814565094</v>
      </c>
      <c r="S21" s="47">
        <v>566.008216875817</v>
      </c>
      <c r="T21" s="47">
        <v>161.716633393091</v>
      </c>
    </row>
    <row r="22" spans="2:20" ht="14.25">
      <c r="B22" s="30"/>
      <c r="C22" s="54"/>
      <c r="E22" s="54"/>
      <c r="F22" s="6"/>
      <c r="G22" s="49"/>
      <c r="P22" s="46">
        <v>2028</v>
      </c>
      <c r="Q22" s="47">
        <v>17681.2841658937</v>
      </c>
      <c r="R22" s="47">
        <v>702.367967147698</v>
      </c>
      <c r="S22" s="47">
        <v>584.439708450161</v>
      </c>
      <c r="T22" s="47">
        <v>166.982773842903</v>
      </c>
    </row>
    <row r="23" spans="2:20" ht="14.25">
      <c r="B23" s="24"/>
      <c r="C23" s="23"/>
      <c r="D23" s="24"/>
      <c r="E23" s="23"/>
      <c r="F23" s="6"/>
      <c r="G23" s="49"/>
      <c r="P23" s="46">
        <v>2029</v>
      </c>
      <c r="Q23" s="47">
        <v>18565.3483741884</v>
      </c>
      <c r="R23" s="47">
        <v>730.462685833605</v>
      </c>
      <c r="S23" s="47">
        <v>603.471403116132</v>
      </c>
      <c r="T23" s="47">
        <v>172.420400890324</v>
      </c>
    </row>
    <row r="24" spans="1:20" ht="14.25">
      <c r="A24" t="s">
        <v>91</v>
      </c>
      <c r="C24" s="48">
        <v>350</v>
      </c>
      <c r="D24" s="55"/>
      <c r="E24" s="48">
        <v>100</v>
      </c>
      <c r="F24" s="6"/>
      <c r="G24" s="49" t="s">
        <v>78</v>
      </c>
      <c r="P24" s="46">
        <v>2030</v>
      </c>
      <c r="Q24" s="47">
        <v>19493.6157928978</v>
      </c>
      <c r="R24" s="47">
        <v>759.68119326695</v>
      </c>
      <c r="S24" s="47">
        <v>623.122845887206</v>
      </c>
      <c r="T24" s="47">
        <v>178.035098824916</v>
      </c>
    </row>
    <row r="25" spans="3:20" ht="14.25">
      <c r="C25" s="4"/>
      <c r="E25" s="4"/>
      <c r="F25" s="6"/>
      <c r="G25" s="49"/>
      <c r="P25" s="46">
        <v>2031</v>
      </c>
      <c r="Q25" s="47">
        <v>20468.2965825427</v>
      </c>
      <c r="R25" s="47">
        <v>790.068440997628</v>
      </c>
      <c r="S25" s="47">
        <v>643.414218240677</v>
      </c>
      <c r="T25" s="47">
        <v>183.832633783051</v>
      </c>
    </row>
    <row r="26" spans="1:20" ht="14.25">
      <c r="A26" s="14" t="s">
        <v>92</v>
      </c>
      <c r="C26" s="56">
        <v>3.2564</v>
      </c>
      <c r="E26" s="57">
        <v>3.2564</v>
      </c>
      <c r="F26" s="6"/>
      <c r="G26" s="49" t="s">
        <v>81</v>
      </c>
      <c r="I26" s="46" t="s">
        <v>93</v>
      </c>
      <c r="J26" s="55"/>
      <c r="K26" s="55"/>
      <c r="L26" s="55"/>
      <c r="M26" s="55"/>
      <c r="P26" s="46">
        <v>2032</v>
      </c>
      <c r="Q26" s="47">
        <v>21491.7114116698</v>
      </c>
      <c r="R26" s="47">
        <v>821.671178637533</v>
      </c>
      <c r="S26" s="47">
        <v>664.366358843467</v>
      </c>
      <c r="T26" s="47">
        <v>189.818959669562</v>
      </c>
    </row>
    <row r="27" spans="3:20" ht="14.25">
      <c r="C27" s="4"/>
      <c r="E27" s="4"/>
      <c r="F27" s="6"/>
      <c r="I27" s="46"/>
      <c r="J27" s="55"/>
      <c r="K27" s="55"/>
      <c r="L27" s="55"/>
      <c r="M27" s="55"/>
      <c r="P27" s="46">
        <v>2033</v>
      </c>
      <c r="Q27" s="47">
        <v>22566.2969822533</v>
      </c>
      <c r="R27" s="47">
        <v>854.538025783034</v>
      </c>
      <c r="S27" s="47">
        <v>686.000784952845</v>
      </c>
      <c r="T27" s="47">
        <v>196.000224272242</v>
      </c>
    </row>
    <row r="28" spans="1:20" ht="14.25">
      <c r="A28" s="14" t="s">
        <v>94</v>
      </c>
      <c r="C28" s="48">
        <v>8450</v>
      </c>
      <c r="D28" s="55"/>
      <c r="E28" s="48">
        <v>475</v>
      </c>
      <c r="F28" s="6"/>
      <c r="G28" s="49" t="s">
        <v>78</v>
      </c>
      <c r="I28" s="46" t="s">
        <v>95</v>
      </c>
      <c r="J28" s="55"/>
      <c r="K28" s="55"/>
      <c r="L28" s="55"/>
      <c r="M28" s="55"/>
      <c r="P28" s="46">
        <v>2034</v>
      </c>
      <c r="Q28" s="47">
        <v>23694.611831366</v>
      </c>
      <c r="R28" s="47">
        <v>888.719546814355</v>
      </c>
      <c r="S28" s="47">
        <v>708.33971451405</v>
      </c>
      <c r="T28" s="47">
        <v>202.382775575443</v>
      </c>
    </row>
    <row r="29" spans="3:20" ht="14.25">
      <c r="C29" s="4"/>
      <c r="E29" s="4"/>
      <c r="F29" s="6"/>
      <c r="G29" s="49"/>
      <c r="I29" s="46"/>
      <c r="J29" s="55"/>
      <c r="K29" s="55"/>
      <c r="L29" s="55"/>
      <c r="M29" s="55"/>
      <c r="P29" s="46">
        <v>2035</v>
      </c>
      <c r="Q29" s="47">
        <v>24879.3424229343</v>
      </c>
      <c r="R29" s="47">
        <v>924.26832868693</v>
      </c>
      <c r="S29" s="47">
        <v>731.406088977485</v>
      </c>
      <c r="T29" s="47">
        <v>208.973168279281</v>
      </c>
    </row>
    <row r="30" spans="3:20" ht="14.25">
      <c r="C30" s="4"/>
      <c r="E30" s="4"/>
      <c r="F30" s="58"/>
      <c r="I30" s="46"/>
      <c r="J30" s="55"/>
      <c r="K30" s="55"/>
      <c r="L30" s="55"/>
      <c r="M30" s="55"/>
      <c r="P30" s="46">
        <v>2036</v>
      </c>
      <c r="Q30" s="47">
        <v>26123.309544081</v>
      </c>
      <c r="R30" s="47">
        <v>961.239061834407</v>
      </c>
      <c r="S30" s="47">
        <v>755.223596858948</v>
      </c>
      <c r="T30" s="47">
        <v>215.778170531128</v>
      </c>
    </row>
    <row r="31" spans="3:20" ht="14.25">
      <c r="C31" s="4"/>
      <c r="E31" s="4"/>
      <c r="F31" s="58"/>
      <c r="I31" s="46"/>
      <c r="J31" s="55"/>
      <c r="K31" s="55"/>
      <c r="L31" s="55"/>
      <c r="M31" s="55"/>
      <c r="P31" s="46">
        <v>2037</v>
      </c>
      <c r="Q31" s="47">
        <v>27429.475021285</v>
      </c>
      <c r="R31" s="47">
        <v>999.688624307783</v>
      </c>
      <c r="S31" s="47">
        <v>779.816698067063</v>
      </c>
      <c r="T31" s="47">
        <v>222.804770876304</v>
      </c>
    </row>
    <row r="32" spans="1:20" ht="14.25">
      <c r="A32" s="1"/>
      <c r="B32" s="59"/>
      <c r="C32" s="2"/>
      <c r="D32" s="2"/>
      <c r="E32" s="2"/>
      <c r="F32" s="60"/>
      <c r="G32" s="3"/>
      <c r="I32" s="46"/>
      <c r="J32" s="55"/>
      <c r="K32" s="55"/>
      <c r="L32" s="55"/>
      <c r="M32" s="55"/>
      <c r="P32" s="46">
        <v>2038</v>
      </c>
      <c r="Q32" s="47">
        <v>28800.9487723493</v>
      </c>
      <c r="R32" s="47">
        <v>1039.67616928009</v>
      </c>
      <c r="S32" s="47">
        <v>805.210649022919</v>
      </c>
      <c r="T32" s="47">
        <v>230.06018543512</v>
      </c>
    </row>
    <row r="33" spans="1:20" ht="14.25">
      <c r="A33" s="203" t="s">
        <v>96</v>
      </c>
      <c r="B33" s="203"/>
      <c r="C33" s="204">
        <v>8925</v>
      </c>
      <c r="D33" s="204"/>
      <c r="E33" s="205" t="s">
        <v>78</v>
      </c>
      <c r="F33" s="49"/>
      <c r="G33" s="6"/>
      <c r="I33" s="46" t="s">
        <v>97</v>
      </c>
      <c r="J33" s="55"/>
      <c r="K33" s="55"/>
      <c r="L33" s="55"/>
      <c r="M33" s="55"/>
      <c r="P33" s="46">
        <v>2039</v>
      </c>
      <c r="Q33" s="47">
        <v>30240.9962109668</v>
      </c>
      <c r="R33" s="47">
        <v>1081.2632160513</v>
      </c>
      <c r="S33" s="47">
        <v>831.431528597701</v>
      </c>
      <c r="T33" s="47">
        <v>237.551865313629</v>
      </c>
    </row>
    <row r="34" spans="1:20" ht="14.25">
      <c r="A34" s="203"/>
      <c r="B34" s="203"/>
      <c r="C34" s="204"/>
      <c r="D34" s="204"/>
      <c r="E34" s="205"/>
      <c r="F34" s="49"/>
      <c r="G34" s="6"/>
      <c r="I34" s="46"/>
      <c r="J34" s="55"/>
      <c r="K34" s="55"/>
      <c r="L34" s="55"/>
      <c r="M34" s="55"/>
      <c r="P34" s="46">
        <v>2040</v>
      </c>
      <c r="Q34" s="47">
        <v>31753.0460215151</v>
      </c>
      <c r="R34" s="47">
        <v>1124.51374469335</v>
      </c>
      <c r="S34" s="47">
        <v>858.506264894957</v>
      </c>
      <c r="T34" s="47">
        <v>245.287504255702</v>
      </c>
    </row>
    <row r="35" spans="1:20" ht="14.25">
      <c r="A35" s="9"/>
      <c r="B35" s="61"/>
      <c r="C35" s="10"/>
      <c r="D35" s="10"/>
      <c r="E35" s="10"/>
      <c r="F35" s="62"/>
      <c r="G35" s="11"/>
      <c r="I35" s="46"/>
      <c r="J35" s="55"/>
      <c r="K35" s="55"/>
      <c r="L35" s="55"/>
      <c r="M35" s="55"/>
      <c r="P35" s="46">
        <v>2041</v>
      </c>
      <c r="Q35" s="47">
        <v>33340.6983225909</v>
      </c>
      <c r="R35" s="47">
        <v>1169.49429448108</v>
      </c>
      <c r="S35" s="47">
        <v>886.462662904996</v>
      </c>
      <c r="T35" s="47">
        <v>253.275046544285</v>
      </c>
    </row>
    <row r="36" spans="2:16" ht="14.25">
      <c r="B36"/>
      <c r="H36"/>
      <c r="J36"/>
      <c r="K36"/>
      <c r="P36" s="46"/>
    </row>
    <row r="37" spans="16:20" ht="14.25">
      <c r="P37" s="46"/>
      <c r="Q37" s="47"/>
      <c r="R37" s="47"/>
      <c r="S37" s="47"/>
      <c r="T37" s="47"/>
    </row>
    <row r="38" spans="1:20" ht="15.75">
      <c r="A38" s="198" t="s">
        <v>98</v>
      </c>
      <c r="B38" s="198"/>
      <c r="C38" s="198"/>
      <c r="D38" s="198"/>
      <c r="E38" s="198"/>
      <c r="F38" s="198"/>
      <c r="G38" s="198"/>
      <c r="P38" s="46"/>
      <c r="Q38" s="47"/>
      <c r="R38" s="47"/>
      <c r="S38" s="47"/>
      <c r="T38" s="47"/>
    </row>
    <row r="39" spans="16:20" ht="14.25">
      <c r="P39" s="46"/>
      <c r="Q39" s="47"/>
      <c r="R39" s="47"/>
      <c r="S39" s="47"/>
      <c r="T39" s="47"/>
    </row>
    <row r="40" spans="1:20" ht="14.25">
      <c r="A40" s="63"/>
      <c r="P40" s="46"/>
      <c r="Q40" s="47"/>
      <c r="R40" s="47"/>
      <c r="S40" s="47"/>
      <c r="T40" s="47"/>
    </row>
    <row r="41" spans="16:20" ht="14.25">
      <c r="P41" s="46"/>
      <c r="Q41" s="47"/>
      <c r="R41" s="47"/>
      <c r="S41" s="47"/>
      <c r="T41" s="47"/>
    </row>
    <row r="42" spans="16:20" ht="14.25">
      <c r="P42" s="46"/>
      <c r="Q42" s="47"/>
      <c r="R42" s="47"/>
      <c r="S42" s="47"/>
      <c r="T42" s="47"/>
    </row>
    <row r="43" spans="16:20" ht="14.25">
      <c r="P43" s="46"/>
      <c r="Q43" s="47"/>
      <c r="R43" s="47"/>
      <c r="S43" s="47"/>
      <c r="T43" s="47"/>
    </row>
    <row r="44" spans="16:20" ht="14.25">
      <c r="P44" s="46"/>
      <c r="Q44" s="47"/>
      <c r="R44" s="47"/>
      <c r="S44" s="47"/>
      <c r="T44" s="47"/>
    </row>
    <row r="45" spans="16:20" ht="14.25">
      <c r="P45" s="46"/>
      <c r="Q45" s="47"/>
      <c r="R45" s="47"/>
      <c r="S45" s="47"/>
      <c r="T45" s="47"/>
    </row>
    <row r="46" spans="16:20" ht="14.25">
      <c r="P46" s="46"/>
      <c r="Q46" s="47"/>
      <c r="R46" s="47"/>
      <c r="S46" s="47"/>
      <c r="T46" s="47"/>
    </row>
    <row r="47" spans="16:20" ht="14.25">
      <c r="P47" s="46"/>
      <c r="Q47" s="47"/>
      <c r="R47" s="47"/>
      <c r="S47" s="47"/>
      <c r="T47" s="47"/>
    </row>
    <row r="48" spans="17:20" ht="14.25">
      <c r="Q48" s="14" t="s">
        <v>39</v>
      </c>
      <c r="R48" s="14" t="s">
        <v>40</v>
      </c>
      <c r="S48" s="14" t="s">
        <v>73</v>
      </c>
      <c r="T48" s="14" t="s">
        <v>74</v>
      </c>
    </row>
    <row r="49" spans="16:21" ht="14.25">
      <c r="P49" s="46">
        <v>2012</v>
      </c>
      <c r="Q49" s="47">
        <v>4598.45285766291</v>
      </c>
      <c r="R49" s="47">
        <v>212.891336002912</v>
      </c>
      <c r="S49" s="47">
        <v>350</v>
      </c>
      <c r="T49" s="47">
        <v>100</v>
      </c>
      <c r="U49" s="47">
        <v>5261.34419366582</v>
      </c>
    </row>
    <row r="50" spans="16:20" ht="14.25">
      <c r="P50" s="46">
        <v>2013</v>
      </c>
      <c r="Q50" s="47">
        <v>4828.37550054605</v>
      </c>
      <c r="R50" s="47">
        <v>221.406989443029</v>
      </c>
      <c r="S50" s="47">
        <v>361.3974</v>
      </c>
      <c r="T50" s="47">
        <v>103.2564</v>
      </c>
    </row>
    <row r="51" spans="16:20" ht="14.25">
      <c r="P51" s="46">
        <v>2014</v>
      </c>
      <c r="Q51" s="47">
        <v>5069.79427557335</v>
      </c>
      <c r="R51" s="47">
        <v>230.26326902075</v>
      </c>
      <c r="S51" s="47">
        <v>373.1659449336</v>
      </c>
      <c r="T51" s="47">
        <v>106.6188414096</v>
      </c>
    </row>
    <row r="52" spans="16:20" ht="14.25">
      <c r="P52" s="46">
        <v>2015</v>
      </c>
      <c r="Q52" s="47">
        <v>5323.28398935202</v>
      </c>
      <c r="R52" s="47">
        <v>239.47379978158</v>
      </c>
      <c r="S52" s="47">
        <v>385.317720764418</v>
      </c>
      <c r="T52" s="47">
        <v>110.090777361262</v>
      </c>
    </row>
    <row r="53" spans="16:20" ht="14.25">
      <c r="P53" s="46">
        <v>2016</v>
      </c>
      <c r="Q53" s="47">
        <v>5589.44818881962</v>
      </c>
      <c r="R53" s="47">
        <v>249.052751772843</v>
      </c>
      <c r="S53" s="47">
        <v>397.86520702339</v>
      </c>
      <c r="T53" s="47">
        <v>113.675773435254</v>
      </c>
    </row>
    <row r="54" spans="16:20" ht="14.25">
      <c r="P54" s="46">
        <v>2017</v>
      </c>
      <c r="Q54" s="47">
        <v>5868.92059826061</v>
      </c>
      <c r="R54" s="47">
        <v>259.014861843757</v>
      </c>
      <c r="S54" s="47">
        <v>410.8212896249</v>
      </c>
      <c r="T54" s="47">
        <v>117.3775113214</v>
      </c>
    </row>
    <row r="55" spans="16:20" ht="14.25">
      <c r="P55" s="46">
        <v>2018</v>
      </c>
      <c r="Q55" s="47">
        <v>6162.36662817364</v>
      </c>
      <c r="R55" s="47">
        <v>269.375456317507</v>
      </c>
      <c r="S55" s="47">
        <v>424.199274100245</v>
      </c>
      <c r="T55" s="47">
        <v>121.19979260007</v>
      </c>
    </row>
    <row r="56" spans="16:20" ht="14.25">
      <c r="P56" s="46">
        <v>2019</v>
      </c>
      <c r="Q56" s="47">
        <v>6470.48495958232</v>
      </c>
      <c r="R56" s="47">
        <v>280.150474570207</v>
      </c>
      <c r="S56" s="47">
        <v>438.012899262046</v>
      </c>
      <c r="T56" s="47">
        <v>125.146542646299</v>
      </c>
    </row>
    <row r="57" spans="16:20" ht="14.25">
      <c r="P57" s="46">
        <v>2020</v>
      </c>
      <c r="Q57" s="47">
        <v>6794.00920756143</v>
      </c>
      <c r="R57" s="47">
        <v>291.356493553016</v>
      </c>
      <c r="S57" s="47">
        <v>452.276351313615</v>
      </c>
      <c r="T57" s="47">
        <v>129.221814661033</v>
      </c>
    </row>
    <row r="58" spans="16:20" ht="14.25">
      <c r="P58" s="46">
        <v>2021</v>
      </c>
      <c r="Q58" s="47">
        <v>7133.7096679395</v>
      </c>
      <c r="R58" s="47">
        <v>303.010753295136</v>
      </c>
      <c r="S58" s="47">
        <v>467.004278417792</v>
      </c>
      <c r="T58" s="47">
        <v>133.429793833655</v>
      </c>
    </row>
    <row r="59" spans="16:20" ht="14.25">
      <c r="P59" s="46">
        <v>2022</v>
      </c>
      <c r="Q59" s="47">
        <v>7490.39515133648</v>
      </c>
      <c r="R59" s="47">
        <v>315.131183426942</v>
      </c>
      <c r="S59" s="47">
        <v>482.211805740189</v>
      </c>
      <c r="T59" s="47">
        <v>137.774801640054</v>
      </c>
    </row>
    <row r="60" spans="16:20" ht="14.25">
      <c r="P60" s="46">
        <v>2023</v>
      </c>
      <c r="Q60" s="47">
        <v>7864.9149089033</v>
      </c>
      <c r="R60" s="47">
        <v>327.73643076402</v>
      </c>
      <c r="S60" s="47">
        <v>497.914550982312</v>
      </c>
      <c r="T60" s="47">
        <v>142.261300280661</v>
      </c>
    </row>
    <row r="61" spans="16:20" ht="14.25">
      <c r="P61" s="46">
        <v>2024</v>
      </c>
      <c r="Q61" s="47">
        <v>8258.16065434847</v>
      </c>
      <c r="R61" s="47">
        <v>340.84588799458</v>
      </c>
      <c r="S61" s="47">
        <v>514.1286404205</v>
      </c>
      <c r="T61" s="47">
        <v>146.893897263</v>
      </c>
    </row>
    <row r="62" spans="16:20" ht="14.25">
      <c r="P62" s="46">
        <v>2025</v>
      </c>
      <c r="Q62" s="47">
        <v>8671.06868706589</v>
      </c>
      <c r="R62" s="47">
        <v>354.479723514364</v>
      </c>
      <c r="S62" s="47">
        <v>530.870725467153</v>
      </c>
      <c r="T62" s="47">
        <v>151.677350133472</v>
      </c>
    </row>
    <row r="63" spans="16:20" ht="14.25">
      <c r="P63" s="46">
        <v>2026</v>
      </c>
      <c r="Q63" s="47">
        <v>9104.62212141919</v>
      </c>
      <c r="R63" s="47">
        <v>368.658912454938</v>
      </c>
      <c r="S63" s="47">
        <v>548.157999771266</v>
      </c>
      <c r="T63" s="47">
        <v>156.616571363219</v>
      </c>
    </row>
    <row r="64" spans="16:20" ht="14.25">
      <c r="P64" s="46">
        <v>2027</v>
      </c>
      <c r="Q64" s="47">
        <v>9559.85322749015</v>
      </c>
      <c r="R64" s="47">
        <v>383.405268953136</v>
      </c>
      <c r="S64" s="47">
        <v>566.008216875817</v>
      </c>
      <c r="T64" s="47">
        <v>161.716633393091</v>
      </c>
    </row>
    <row r="65" spans="16:20" ht="14.25">
      <c r="P65" s="46">
        <v>2028</v>
      </c>
      <c r="Q65" s="47">
        <v>10037.8458888647</v>
      </c>
      <c r="R65" s="47">
        <v>398.741479711261</v>
      </c>
      <c r="S65" s="47">
        <v>584.439708450161</v>
      </c>
      <c r="T65" s="47">
        <v>166.982773842903</v>
      </c>
    </row>
    <row r="66" spans="16:20" ht="14.25">
      <c r="P66" s="46">
        <v>2029</v>
      </c>
      <c r="Q66" s="47">
        <v>10539.7381833079</v>
      </c>
      <c r="R66" s="47">
        <v>414.691138899712</v>
      </c>
      <c r="S66" s="47">
        <v>603.471403116132</v>
      </c>
      <c r="T66" s="47">
        <v>172.420400890324</v>
      </c>
    </row>
    <row r="67" spans="1:20" ht="14.25">
      <c r="A67" s="64"/>
      <c r="P67" s="46">
        <v>2030</v>
      </c>
      <c r="Q67" s="47">
        <v>11066.7250924733</v>
      </c>
      <c r="R67" s="47">
        <v>431.2787844557</v>
      </c>
      <c r="S67" s="47">
        <v>623.122845887206</v>
      </c>
      <c r="T67" s="47">
        <v>178.035098824916</v>
      </c>
    </row>
    <row r="68" spans="16:20" ht="14.25">
      <c r="P68" s="46">
        <v>2031</v>
      </c>
      <c r="Q68" s="47">
        <v>11620.0613470969</v>
      </c>
      <c r="R68" s="47">
        <v>448.529935833928</v>
      </c>
      <c r="S68" s="47">
        <v>643.414218240677</v>
      </c>
      <c r="T68" s="47">
        <v>183.832633783051</v>
      </c>
    </row>
    <row r="69" spans="16:20" ht="14.25">
      <c r="P69" s="46">
        <v>2032</v>
      </c>
      <c r="Q69" s="47">
        <v>12201.0644144518</v>
      </c>
      <c r="R69" s="47">
        <v>466.471133267285</v>
      </c>
      <c r="S69" s="47">
        <v>664.366358843467</v>
      </c>
      <c r="T69" s="47">
        <v>189.818959669562</v>
      </c>
    </row>
    <row r="70" spans="16:20" ht="14.25">
      <c r="P70" s="46">
        <v>2033</v>
      </c>
      <c r="Q70" s="47">
        <v>12811.1176351744</v>
      </c>
      <c r="R70" s="47">
        <v>485.129978597977</v>
      </c>
      <c r="S70" s="47">
        <v>686.000784952845</v>
      </c>
      <c r="T70" s="47">
        <v>196.000224272242</v>
      </c>
    </row>
    <row r="71" spans="16:20" ht="14.25">
      <c r="P71" s="46">
        <v>2034</v>
      </c>
      <c r="Q71" s="47">
        <v>13451.6735169331</v>
      </c>
      <c r="R71" s="47">
        <v>504.535177741896</v>
      </c>
      <c r="S71" s="47">
        <v>708.33971451405</v>
      </c>
      <c r="T71" s="47">
        <v>202.382775575443</v>
      </c>
    </row>
    <row r="72" spans="16:20" ht="14.25">
      <c r="P72" s="46">
        <v>2035</v>
      </c>
      <c r="Q72" s="47">
        <v>14124.2571927798</v>
      </c>
      <c r="R72" s="47">
        <v>524.716584851572</v>
      </c>
      <c r="S72" s="47">
        <v>731.406088977485</v>
      </c>
      <c r="T72" s="47">
        <v>208.973168279281</v>
      </c>
    </row>
    <row r="73" spans="16:20" ht="14.25">
      <c r="P73" s="46">
        <v>2036</v>
      </c>
      <c r="Q73" s="47">
        <v>14830.4700524188</v>
      </c>
      <c r="R73" s="47">
        <v>545.705248245635</v>
      </c>
      <c r="S73" s="47">
        <v>755.223596858948</v>
      </c>
      <c r="T73" s="47">
        <v>215.778170531128</v>
      </c>
    </row>
    <row r="74" spans="16:20" ht="14.25">
      <c r="P74" s="46">
        <v>2037</v>
      </c>
      <c r="Q74" s="47">
        <v>15571.9935550397</v>
      </c>
      <c r="R74" s="47">
        <v>567.53345817546</v>
      </c>
      <c r="S74" s="47">
        <v>779.816698067063</v>
      </c>
      <c r="T74" s="47">
        <v>222.804770876304</v>
      </c>
    </row>
    <row r="75" spans="16:20" ht="14.25">
      <c r="P75" s="46">
        <v>2038</v>
      </c>
      <c r="Q75" s="47">
        <v>16350.5932327917</v>
      </c>
      <c r="R75" s="47">
        <v>590.234796502478</v>
      </c>
      <c r="S75" s="47">
        <v>805.210649022919</v>
      </c>
      <c r="T75" s="47">
        <v>230.06018543512</v>
      </c>
    </row>
    <row r="76" spans="16:20" ht="14.25">
      <c r="P76" s="46">
        <v>2039</v>
      </c>
      <c r="Q76" s="47">
        <v>17168.1228944313</v>
      </c>
      <c r="R76" s="47">
        <v>613.844188362577</v>
      </c>
      <c r="S76" s="47">
        <v>831.431528597701</v>
      </c>
      <c r="T76" s="47">
        <v>237.551865313629</v>
      </c>
    </row>
    <row r="77" spans="16:20" ht="14.25">
      <c r="P77" s="46">
        <v>2040</v>
      </c>
      <c r="Q77" s="47">
        <v>18026.5290391528</v>
      </c>
      <c r="R77" s="47">
        <v>638.397955897081</v>
      </c>
      <c r="S77" s="47">
        <v>858.506264894957</v>
      </c>
      <c r="T77" s="47">
        <v>245.287504255702</v>
      </c>
    </row>
    <row r="78" spans="16:20" ht="14.25">
      <c r="P78" s="46">
        <v>2041</v>
      </c>
      <c r="Q78" s="47">
        <v>18927.8554911105</v>
      </c>
      <c r="R78" s="47">
        <v>663.933874132964</v>
      </c>
      <c r="S78" s="47">
        <v>886.462662904996</v>
      </c>
      <c r="T78" s="47">
        <v>253.275046544285</v>
      </c>
    </row>
    <row r="79" spans="16:20" ht="14.25">
      <c r="P79" s="46"/>
      <c r="Q79" s="47"/>
      <c r="R79" s="47"/>
      <c r="S79" s="47"/>
      <c r="T79" s="47"/>
    </row>
    <row r="80" spans="16:20" ht="14.25">
      <c r="P80" s="46"/>
      <c r="Q80" s="47"/>
      <c r="R80" s="47"/>
      <c r="S80" s="47"/>
      <c r="T80" s="47"/>
    </row>
    <row r="81" spans="16:20" ht="14.25">
      <c r="P81" s="46"/>
      <c r="Q81" s="47"/>
      <c r="R81" s="47"/>
      <c r="S81" s="47"/>
      <c r="T81" s="47"/>
    </row>
    <row r="82" ht="14.25">
      <c r="T82" s="47"/>
    </row>
    <row r="83" ht="14.25">
      <c r="T83" s="47"/>
    </row>
    <row r="84" spans="17:20" ht="14.25">
      <c r="Q84" s="14" t="s">
        <v>99</v>
      </c>
      <c r="T84" s="47"/>
    </row>
    <row r="85" ht="14.25">
      <c r="T85" s="47"/>
    </row>
    <row r="86" spans="1:18" ht="14.25">
      <c r="A86" s="199" t="s">
        <v>100</v>
      </c>
      <c r="B86" s="199"/>
      <c r="C86" s="199"/>
      <c r="D86" s="199"/>
      <c r="E86" s="199"/>
      <c r="F86" s="199"/>
      <c r="G86" s="199"/>
      <c r="Q86" s="14" t="s">
        <v>39</v>
      </c>
      <c r="R86" s="14" t="s">
        <v>40</v>
      </c>
    </row>
    <row r="87" spans="1:18" ht="14.25">
      <c r="A87" s="40"/>
      <c r="Q87" s="55">
        <v>116100</v>
      </c>
      <c r="R87" s="55">
        <v>9350</v>
      </c>
    </row>
    <row r="88" spans="17:18" ht="14.25">
      <c r="Q88" s="65">
        <v>0.92546831406935</v>
      </c>
      <c r="R88" s="65">
        <v>0.0745316859306497</v>
      </c>
    </row>
    <row r="89" ht="14.25">
      <c r="Q89" s="55"/>
    </row>
    <row r="90" spans="17:18" ht="14.25">
      <c r="Q90" s="14" t="s">
        <v>101</v>
      </c>
      <c r="R90" s="66">
        <v>0.567710229341099</v>
      </c>
    </row>
    <row r="91" ht="14.25"/>
    <row r="92" ht="14.25"/>
    <row r="93" ht="14.25"/>
    <row r="94" ht="14.25"/>
    <row r="95" ht="14.25"/>
    <row r="96" spans="1:9" ht="14.25">
      <c r="A96" s="64"/>
      <c r="I96" s="14" t="s">
        <v>102</v>
      </c>
    </row>
    <row r="97" spans="1:9" ht="14.25">
      <c r="A97" s="40"/>
      <c r="I97" s="14" t="s">
        <v>103</v>
      </c>
    </row>
    <row r="98" ht="14.25">
      <c r="A98" s="40"/>
    </row>
    <row r="99" spans="1:9" ht="14.25">
      <c r="A99" s="40"/>
      <c r="I99" s="14" t="s">
        <v>104</v>
      </c>
    </row>
    <row r="100" spans="1:9" ht="14.25">
      <c r="A100" s="40"/>
      <c r="I100" s="14" t="s">
        <v>105</v>
      </c>
    </row>
    <row r="101" spans="1:9" ht="14.25">
      <c r="A101" s="40"/>
      <c r="I101" s="14" t="s">
        <v>106</v>
      </c>
    </row>
    <row r="102" ht="14.25">
      <c r="A102" s="40"/>
    </row>
    <row r="103" ht="14.25">
      <c r="A103" s="40"/>
    </row>
    <row r="104" ht="14.25">
      <c r="A104" s="40"/>
    </row>
    <row r="105" ht="14.25">
      <c r="A105" s="40"/>
    </row>
    <row r="106" ht="14.25">
      <c r="A106" s="40"/>
    </row>
    <row r="107" ht="14.25">
      <c r="A107" s="40"/>
    </row>
    <row r="108" ht="14.25">
      <c r="A108" s="40"/>
    </row>
    <row r="109" ht="14.25">
      <c r="A109" s="40"/>
    </row>
    <row r="110" ht="14.25">
      <c r="A110" s="40"/>
    </row>
    <row r="111" ht="14.25">
      <c r="A111" s="40"/>
    </row>
    <row r="112" ht="14.25">
      <c r="A112" s="40"/>
    </row>
    <row r="113" ht="14.25">
      <c r="A113" s="40"/>
    </row>
    <row r="114" ht="14.25">
      <c r="A114" s="40"/>
    </row>
    <row r="115" ht="14.25">
      <c r="A115" s="40"/>
    </row>
    <row r="116" ht="14.25">
      <c r="A116" s="40"/>
    </row>
    <row r="117" ht="14.25">
      <c r="A117" s="40"/>
    </row>
    <row r="118" ht="14.25">
      <c r="A118" s="40"/>
    </row>
    <row r="119" ht="14.25">
      <c r="A119" s="40"/>
    </row>
    <row r="120" ht="14.25">
      <c r="A120" s="40"/>
    </row>
    <row r="121" ht="14.25">
      <c r="A121" s="40"/>
    </row>
    <row r="122" ht="14.25">
      <c r="A122" s="40"/>
    </row>
    <row r="123" ht="14.25">
      <c r="A123" s="64">
        <v>0</v>
      </c>
    </row>
    <row r="124" ht="14.25"/>
    <row r="125" ht="14.25"/>
    <row r="126" ht="14.25"/>
    <row r="127" ht="14.25"/>
    <row r="128" ht="14.25"/>
    <row r="129" ht="14.25"/>
    <row r="130" ht="14.25"/>
    <row r="131" ht="14.25"/>
    <row r="132" ht="14.25"/>
  </sheetData>
  <sheetProtection/>
  <mergeCells count="8">
    <mergeCell ref="A38:G38"/>
    <mergeCell ref="A86:G86"/>
    <mergeCell ref="C2:F2"/>
    <mergeCell ref="C6:D6"/>
    <mergeCell ref="E6:F6"/>
    <mergeCell ref="A33:B34"/>
    <mergeCell ref="C33:D34"/>
    <mergeCell ref="E33:E34"/>
  </mergeCells>
  <printOptions/>
  <pageMargins left="0.5901574803149606" right="0.5901574803149606" top="0.9448818897637795" bottom="0.9448818897637795" header="0.5901574803149606" footer="0.5901574803149606"/>
  <pageSetup fitToHeight="0" fitToWidth="0" orientation="portrait" pageOrder="overThenDown" paperSize="9" scale="98"/>
  <headerFooter alignWithMargins="0">
    <oddHeader>&amp;C&amp;Z&amp;B</oddHeader>
    <oddFooter>&amp;C&amp;ZSeite &amp;S von &amp;A</oddFooter>
  </headerFooter>
  <rowBreaks count="2" manualBreakCount="2">
    <brk id="35" max="0" man="1"/>
    <brk id="83" max="0" man="1"/>
  </rowBreaks>
  <drawing r:id="rId1"/>
</worksheet>
</file>

<file path=xl/worksheets/sheet4.xml><?xml version="1.0" encoding="utf-8"?>
<worksheet xmlns="http://schemas.openxmlformats.org/spreadsheetml/2006/main" xmlns:r="http://schemas.openxmlformats.org/officeDocument/2006/relationships">
  <dimension ref="A1:AU180"/>
  <sheetViews>
    <sheetView zoomScalePageLayoutView="0" workbookViewId="0" topLeftCell="A2">
      <selection activeCell="A1" sqref="A1"/>
    </sheetView>
  </sheetViews>
  <sheetFormatPr defaultColWidth="10.296875" defaultRowHeight="14.25"/>
  <cols>
    <col min="1" max="1" width="10.19921875" style="0" customWidth="1"/>
    <col min="2" max="2" width="20.5" style="14" customWidth="1"/>
    <col min="3" max="3" width="13" style="14" customWidth="1"/>
    <col min="4" max="4" width="11.59765625" style="14" customWidth="1"/>
    <col min="5" max="8" width="10.19921875" style="0" customWidth="1"/>
    <col min="9" max="9" width="13.69921875" style="14" customWidth="1"/>
    <col min="10" max="10" width="11.3984375" style="14" customWidth="1"/>
    <col min="11" max="11" width="12" style="14" customWidth="1"/>
    <col min="12" max="12" width="14.09765625" style="14" customWidth="1"/>
    <col min="13" max="13" width="10.19921875" style="0" customWidth="1"/>
    <col min="14" max="14" width="12" style="14" customWidth="1"/>
    <col min="15" max="16" width="10.19921875" style="0" customWidth="1"/>
    <col min="17" max="17" width="10.8984375" style="14" customWidth="1"/>
    <col min="18" max="20" width="10.19921875" style="0" customWidth="1"/>
    <col min="21" max="21" width="11.69921875" style="14" customWidth="1"/>
    <col min="22" max="22" width="12.19921875" style="14" customWidth="1"/>
    <col min="23" max="23" width="9.09765625" style="14" customWidth="1"/>
    <col min="24" max="16384" width="10.19921875" style="0" customWidth="1"/>
  </cols>
  <sheetData>
    <row r="1" spans="8:16" ht="7.5" customHeight="1" hidden="1">
      <c r="H1" s="14"/>
      <c r="P1" s="13"/>
    </row>
    <row r="2" spans="1:8" ht="15.75">
      <c r="A2" s="198" t="s">
        <v>107</v>
      </c>
      <c r="B2" s="198"/>
      <c r="C2" s="198"/>
      <c r="D2" s="198"/>
      <c r="E2" s="198"/>
      <c r="F2" s="198"/>
      <c r="G2" s="198"/>
      <c r="H2" s="14"/>
    </row>
    <row r="3" spans="1:8" ht="7.5" customHeight="1">
      <c r="A3" s="1"/>
      <c r="B3" s="59"/>
      <c r="C3" s="59"/>
      <c r="D3" s="59"/>
      <c r="E3" s="2"/>
      <c r="F3" s="2"/>
      <c r="G3" s="3"/>
      <c r="H3" s="14"/>
    </row>
    <row r="4" spans="1:8" ht="7.5" customHeight="1" hidden="1">
      <c r="A4" s="4"/>
      <c r="C4" s="63"/>
      <c r="E4" s="63"/>
      <c r="G4" s="6"/>
      <c r="H4" s="14"/>
    </row>
    <row r="5" spans="1:10" ht="14.25">
      <c r="A5" s="26" t="s">
        <v>108</v>
      </c>
      <c r="C5" s="34">
        <v>86186.5</v>
      </c>
      <c r="D5" t="s">
        <v>36</v>
      </c>
      <c r="G5" s="6"/>
      <c r="H5" s="14"/>
      <c r="J5" t="s">
        <v>109</v>
      </c>
    </row>
    <row r="6" spans="1:8" ht="7.5" customHeight="1">
      <c r="A6" s="39"/>
      <c r="B6" s="61"/>
      <c r="C6" s="61"/>
      <c r="D6" s="61"/>
      <c r="E6" s="10"/>
      <c r="F6" s="10"/>
      <c r="G6" s="11"/>
      <c r="H6" s="14"/>
    </row>
    <row r="7" spans="1:26" ht="14.25" hidden="1">
      <c r="A7" s="24"/>
      <c r="C7"/>
      <c r="D7"/>
      <c r="H7" s="14"/>
      <c r="J7"/>
      <c r="Z7" s="14"/>
    </row>
    <row r="8" spans="8:26" ht="14.25">
      <c r="H8" s="14"/>
      <c r="J8" t="s">
        <v>110</v>
      </c>
      <c r="Y8" s="67"/>
      <c r="Z8" s="55"/>
    </row>
    <row r="9" spans="8:26" ht="14.25" hidden="1">
      <c r="H9" s="14"/>
      <c r="J9" t="s">
        <v>111</v>
      </c>
      <c r="Y9" s="46"/>
      <c r="Z9" s="55"/>
    </row>
    <row r="10" spans="8:26" ht="14.25" hidden="1">
      <c r="H10" s="14"/>
      <c r="Y10" s="46"/>
      <c r="Z10" s="55"/>
    </row>
    <row r="11" spans="1:26" ht="14.25">
      <c r="A11" s="68" t="s">
        <v>112</v>
      </c>
      <c r="B11" s="59"/>
      <c r="C11" s="59"/>
      <c r="D11" s="59"/>
      <c r="E11" s="2"/>
      <c r="F11" s="2"/>
      <c r="G11" s="3"/>
      <c r="H11" s="14"/>
      <c r="J11"/>
      <c r="Y11" s="46"/>
      <c r="Z11" s="55"/>
    </row>
    <row r="12" spans="1:26" ht="14.25" hidden="1">
      <c r="A12" s="4"/>
      <c r="G12" s="6"/>
      <c r="H12" s="14"/>
      <c r="J12"/>
      <c r="Y12" s="46"/>
      <c r="Z12" s="55"/>
    </row>
    <row r="13" spans="1:26" ht="14.25">
      <c r="A13" s="4"/>
      <c r="B13" s="69" t="s">
        <v>113</v>
      </c>
      <c r="C13" s="70">
        <v>3</v>
      </c>
      <c r="D13" s="59"/>
      <c r="E13" s="2"/>
      <c r="F13" s="2"/>
      <c r="G13" s="3"/>
      <c r="H13" s="14"/>
      <c r="Y13" s="46"/>
      <c r="Z13" s="55"/>
    </row>
    <row r="14" spans="1:26" ht="14.25">
      <c r="A14" s="4"/>
      <c r="B14" s="71" t="s">
        <v>114</v>
      </c>
      <c r="C14" s="72">
        <v>2.5</v>
      </c>
      <c r="G14" s="6"/>
      <c r="H14" s="14"/>
      <c r="J14" t="s">
        <v>115</v>
      </c>
      <c r="Y14" s="46"/>
      <c r="Z14" s="55"/>
    </row>
    <row r="15" spans="1:26" ht="14.25">
      <c r="A15" s="4"/>
      <c r="B15" s="71" t="s">
        <v>116</v>
      </c>
      <c r="C15" s="73">
        <v>2</v>
      </c>
      <c r="D15" s="74">
        <v>2</v>
      </c>
      <c r="E15" t="s">
        <v>117</v>
      </c>
      <c r="G15" s="6"/>
      <c r="H15" s="14"/>
      <c r="J15" t="s">
        <v>118</v>
      </c>
      <c r="Y15" s="46"/>
      <c r="Z15" s="55"/>
    </row>
    <row r="16" spans="1:26" ht="14.25">
      <c r="A16" s="4"/>
      <c r="B16" s="71"/>
      <c r="C16"/>
      <c r="D16" s="47"/>
      <c r="G16" s="6"/>
      <c r="H16" s="14"/>
      <c r="J16" t="s">
        <v>119</v>
      </c>
      <c r="Y16" s="46"/>
      <c r="Z16" s="55"/>
    </row>
    <row r="17" spans="1:26" ht="14.25">
      <c r="A17" s="4"/>
      <c r="B17" s="75" t="s">
        <v>120</v>
      </c>
      <c r="C17" s="76">
        <v>15</v>
      </c>
      <c r="D17" s="61" t="s">
        <v>121</v>
      </c>
      <c r="E17" s="77">
        <v>5475</v>
      </c>
      <c r="F17" s="61" t="s">
        <v>36</v>
      </c>
      <c r="G17" s="11"/>
      <c r="H17" s="14"/>
      <c r="J17" t="s">
        <v>122</v>
      </c>
      <c r="Y17" s="46"/>
      <c r="Z17" s="55"/>
    </row>
    <row r="18" spans="1:26" ht="14.25" hidden="1">
      <c r="A18" s="4"/>
      <c r="C18"/>
      <c r="D18"/>
      <c r="G18" s="6"/>
      <c r="H18" s="14"/>
      <c r="Y18" s="46"/>
      <c r="Z18" s="55"/>
    </row>
    <row r="19" spans="1:26" ht="14.25" hidden="1">
      <c r="A19" s="4"/>
      <c r="G19" s="6"/>
      <c r="H19" s="14"/>
      <c r="Y19" s="46"/>
      <c r="Z19" s="55"/>
    </row>
    <row r="20" spans="1:26" ht="14.25">
      <c r="A20" s="26" t="s">
        <v>123</v>
      </c>
      <c r="C20" s="34">
        <v>80711.5</v>
      </c>
      <c r="D20" t="s">
        <v>36</v>
      </c>
      <c r="G20" s="6"/>
      <c r="H20" s="14"/>
      <c r="J20" t="s">
        <v>124</v>
      </c>
      <c r="Y20" s="46"/>
      <c r="Z20" s="55"/>
    </row>
    <row r="21" spans="1:26" ht="14.25">
      <c r="A21" s="9"/>
      <c r="B21" s="61"/>
      <c r="C21" s="61"/>
      <c r="D21" s="61"/>
      <c r="E21" s="10"/>
      <c r="F21" s="10"/>
      <c r="G21" s="11"/>
      <c r="H21" s="14"/>
      <c r="Y21" s="46"/>
      <c r="Z21" s="55"/>
    </row>
    <row r="22" spans="8:26" ht="14.25" hidden="1">
      <c r="H22" s="14"/>
      <c r="K22" s="55"/>
      <c r="L22" s="55"/>
      <c r="M22" s="55"/>
      <c r="N22" s="55"/>
      <c r="Y22" s="46"/>
      <c r="Z22" s="55"/>
    </row>
    <row r="23" spans="8:26" ht="14.25" hidden="1">
      <c r="H23" s="14"/>
      <c r="K23" s="55"/>
      <c r="L23" s="55"/>
      <c r="M23" s="55"/>
      <c r="N23" s="55"/>
      <c r="Y23" s="46"/>
      <c r="Z23" s="55"/>
    </row>
    <row r="24" spans="1:26" ht="14.25">
      <c r="A24" s="1"/>
      <c r="B24" s="59" t="s">
        <v>125</v>
      </c>
      <c r="C24" s="78">
        <v>103506.96</v>
      </c>
      <c r="D24" s="59" t="s">
        <v>36</v>
      </c>
      <c r="E24" s="59">
        <v>164.82</v>
      </c>
      <c r="F24" s="59" t="s">
        <v>30</v>
      </c>
      <c r="G24" s="3"/>
      <c r="H24" s="14"/>
      <c r="J24" t="s">
        <v>126</v>
      </c>
      <c r="K24" s="55"/>
      <c r="L24" s="55"/>
      <c r="M24" s="55"/>
      <c r="N24" s="55"/>
      <c r="Y24" s="46"/>
      <c r="Z24" s="55"/>
    </row>
    <row r="25" spans="1:26" ht="14.25">
      <c r="A25" s="9"/>
      <c r="B25" s="61" t="s">
        <v>127</v>
      </c>
      <c r="C25" s="61"/>
      <c r="D25" s="79">
        <v>0.779768819410791</v>
      </c>
      <c r="E25" s="10"/>
      <c r="F25" s="10"/>
      <c r="G25" s="11"/>
      <c r="H25" s="14"/>
      <c r="J25" t="s">
        <v>128</v>
      </c>
      <c r="K25" s="55"/>
      <c r="L25" s="55"/>
      <c r="M25" s="55"/>
      <c r="N25" s="55"/>
      <c r="O25" s="55"/>
      <c r="Y25" s="46"/>
      <c r="Z25" s="55"/>
    </row>
    <row r="26" spans="8:26" ht="14.25" hidden="1">
      <c r="H26" s="14"/>
      <c r="K26" s="55"/>
      <c r="L26" s="55"/>
      <c r="U26" s="55"/>
      <c r="Y26" s="46"/>
      <c r="Z26" s="55"/>
    </row>
    <row r="27" spans="2:26" ht="14.25" hidden="1">
      <c r="B27"/>
      <c r="C27"/>
      <c r="D27"/>
      <c r="H27" s="14"/>
      <c r="K27" s="55"/>
      <c r="L27" s="55"/>
      <c r="Y27" s="46"/>
      <c r="Z27" s="55"/>
    </row>
    <row r="28" spans="8:26" ht="14.25" hidden="1">
      <c r="H28" s="14"/>
      <c r="J28"/>
      <c r="L28" s="55"/>
      <c r="Y28" s="46"/>
      <c r="Z28" s="55"/>
    </row>
    <row r="29" spans="8:26" ht="14.25">
      <c r="H29" s="14"/>
      <c r="J29"/>
      <c r="L29" s="55"/>
      <c r="Y29" s="46"/>
      <c r="Z29" s="55"/>
    </row>
    <row r="30" spans="2:26" ht="14.25">
      <c r="B30" s="68" t="s">
        <v>129</v>
      </c>
      <c r="C30" s="2"/>
      <c r="D30" s="80" t="s">
        <v>130</v>
      </c>
      <c r="E30" s="59"/>
      <c r="F30" s="2"/>
      <c r="G30" s="3"/>
      <c r="H30" s="14"/>
      <c r="L30" s="55"/>
      <c r="Y30" s="46"/>
      <c r="Z30" s="55"/>
    </row>
    <row r="31" spans="2:26" ht="14.25">
      <c r="B31" s="216" t="s">
        <v>131</v>
      </c>
      <c r="C31" s="216"/>
      <c r="D31" s="72"/>
      <c r="E31" s="14"/>
      <c r="G31" s="6"/>
      <c r="H31" s="14"/>
      <c r="J31" t="s">
        <v>132</v>
      </c>
      <c r="L31" s="55"/>
      <c r="Y31" s="46"/>
      <c r="Z31" s="55"/>
    </row>
    <row r="32" spans="2:26" ht="14.25">
      <c r="B32" s="216" t="s">
        <v>133</v>
      </c>
      <c r="C32" s="216"/>
      <c r="D32" s="72">
        <v>85530.6</v>
      </c>
      <c r="E32" s="14" t="s">
        <v>134</v>
      </c>
      <c r="G32" s="6"/>
      <c r="H32" s="14"/>
      <c r="L32" s="55"/>
      <c r="Y32" s="46"/>
      <c r="Z32" s="55"/>
    </row>
    <row r="33" spans="2:26" ht="14.25">
      <c r="B33" s="216" t="s">
        <v>135</v>
      </c>
      <c r="C33" s="216"/>
      <c r="D33" s="72">
        <v>65301.66</v>
      </c>
      <c r="E33" s="14" t="s">
        <v>134</v>
      </c>
      <c r="G33" s="6"/>
      <c r="H33" s="14"/>
      <c r="L33" s="55"/>
      <c r="Y33" s="46"/>
      <c r="Z33" s="55"/>
    </row>
    <row r="34" spans="2:26" ht="14.25">
      <c r="B34" s="216" t="s">
        <v>136</v>
      </c>
      <c r="C34" s="216"/>
      <c r="D34" s="72"/>
      <c r="E34" s="14"/>
      <c r="G34" s="6"/>
      <c r="H34" s="14"/>
      <c r="L34" s="55"/>
      <c r="Y34" s="46"/>
      <c r="Z34" s="55"/>
    </row>
    <row r="35" spans="2:26" ht="14.25">
      <c r="B35" s="216" t="s">
        <v>137</v>
      </c>
      <c r="C35" s="216"/>
      <c r="D35" s="72">
        <v>45158.46</v>
      </c>
      <c r="E35" s="14" t="s">
        <v>134</v>
      </c>
      <c r="G35" s="6"/>
      <c r="H35" s="14"/>
      <c r="L35" s="55"/>
      <c r="Y35" s="46"/>
      <c r="Z35" s="55"/>
    </row>
    <row r="36" spans="2:26" ht="14.25">
      <c r="B36" s="215"/>
      <c r="C36" s="215"/>
      <c r="D36" s="72"/>
      <c r="E36" s="14"/>
      <c r="G36" s="6"/>
      <c r="H36" s="14"/>
      <c r="L36" s="55"/>
      <c r="Y36" s="46"/>
      <c r="Z36" s="55"/>
    </row>
    <row r="37" spans="2:26" ht="14.25">
      <c r="B37" s="212" t="s">
        <v>138</v>
      </c>
      <c r="C37" s="212"/>
      <c r="D37" s="77">
        <v>195990.72</v>
      </c>
      <c r="E37" s="61" t="s">
        <v>134</v>
      </c>
      <c r="F37" s="10"/>
      <c r="G37" s="11"/>
      <c r="H37" s="14"/>
      <c r="L37" s="55"/>
      <c r="Y37" s="46"/>
      <c r="Z37" s="55"/>
    </row>
    <row r="38" spans="4:26" ht="14.25">
      <c r="D38" s="35"/>
      <c r="H38" s="14"/>
      <c r="L38" s="55"/>
      <c r="Y38" s="46"/>
      <c r="Z38" s="55"/>
    </row>
    <row r="39" spans="2:26" ht="14.25">
      <c r="B39" s="68" t="s">
        <v>139</v>
      </c>
      <c r="C39" s="59"/>
      <c r="D39" s="81"/>
      <c r="E39" s="2"/>
      <c r="F39" s="2" t="s">
        <v>140</v>
      </c>
      <c r="G39" s="3"/>
      <c r="H39" s="14"/>
      <c r="J39" t="s">
        <v>141</v>
      </c>
      <c r="L39" s="55"/>
      <c r="Y39" s="46"/>
      <c r="Z39" s="55"/>
    </row>
    <row r="40" spans="2:26" ht="14.25">
      <c r="B40" s="201" t="s">
        <v>131</v>
      </c>
      <c r="C40" s="201"/>
      <c r="D40" s="72"/>
      <c r="E40" s="14"/>
      <c r="F40" s="214" t="s">
        <v>142</v>
      </c>
      <c r="G40" s="214"/>
      <c r="H40" s="14"/>
      <c r="J40" t="s">
        <v>143</v>
      </c>
      <c r="L40" s="55"/>
      <c r="Y40" s="46"/>
      <c r="Z40" s="55"/>
    </row>
    <row r="41" spans="2:26" ht="14.25">
      <c r="B41" s="201" t="s">
        <v>133</v>
      </c>
      <c r="C41" s="201"/>
      <c r="D41" s="72"/>
      <c r="E41" s="14"/>
      <c r="F41" s="214" t="s">
        <v>144</v>
      </c>
      <c r="G41" s="214"/>
      <c r="H41" s="14"/>
      <c r="J41" t="s">
        <v>145</v>
      </c>
      <c r="L41" s="55"/>
      <c r="Y41" s="46"/>
      <c r="Z41" s="55"/>
    </row>
    <row r="42" spans="2:26" ht="14.25">
      <c r="B42" s="201" t="s">
        <v>135</v>
      </c>
      <c r="C42" s="201"/>
      <c r="D42" s="72">
        <v>11140.8</v>
      </c>
      <c r="E42" s="14" t="s">
        <v>134</v>
      </c>
      <c r="F42" s="214" t="s">
        <v>146</v>
      </c>
      <c r="G42" s="214"/>
      <c r="H42" s="14"/>
      <c r="J42" t="s">
        <v>147</v>
      </c>
      <c r="L42" s="55"/>
      <c r="Y42" s="46"/>
      <c r="Z42" s="55"/>
    </row>
    <row r="43" spans="2:26" ht="14.25">
      <c r="B43" s="201" t="s">
        <v>136</v>
      </c>
      <c r="C43" s="201"/>
      <c r="D43" s="72"/>
      <c r="E43" s="14"/>
      <c r="F43" s="211"/>
      <c r="G43" s="211"/>
      <c r="H43" s="14"/>
      <c r="L43" s="55"/>
      <c r="Y43" s="46"/>
      <c r="Z43" s="55"/>
    </row>
    <row r="44" spans="2:26" ht="14.25">
      <c r="B44" s="201" t="s">
        <v>137</v>
      </c>
      <c r="C44" s="201"/>
      <c r="D44" s="72">
        <v>45158.46</v>
      </c>
      <c r="E44" s="14" t="s">
        <v>134</v>
      </c>
      <c r="F44" s="214" t="s">
        <v>137</v>
      </c>
      <c r="G44" s="214"/>
      <c r="H44" s="14"/>
      <c r="L44" s="55"/>
      <c r="Y44" s="46"/>
      <c r="Z44" s="55"/>
    </row>
    <row r="45" spans="2:26" ht="14.25">
      <c r="B45" s="210"/>
      <c r="C45" s="210"/>
      <c r="D45" s="72"/>
      <c r="E45" s="14"/>
      <c r="F45" s="211"/>
      <c r="G45" s="211"/>
      <c r="H45" s="14"/>
      <c r="L45" s="55"/>
      <c r="Y45" s="46"/>
      <c r="Z45" s="55"/>
    </row>
    <row r="46" spans="2:26" ht="14.25">
      <c r="B46" s="212" t="s">
        <v>148</v>
      </c>
      <c r="C46" s="212"/>
      <c r="D46" s="77">
        <v>56299.26</v>
      </c>
      <c r="E46" s="61" t="s">
        <v>134</v>
      </c>
      <c r="F46" s="10"/>
      <c r="G46" s="11"/>
      <c r="H46" s="14"/>
      <c r="L46" s="55"/>
      <c r="Y46" s="46"/>
      <c r="Z46" s="55"/>
    </row>
    <row r="47" spans="8:12" ht="14.25">
      <c r="H47" s="14"/>
      <c r="L47" s="55"/>
    </row>
    <row r="48" spans="2:40" ht="14.25">
      <c r="B48" s="68" t="s">
        <v>149</v>
      </c>
      <c r="C48" s="213" t="s">
        <v>150</v>
      </c>
      <c r="D48" s="213"/>
      <c r="E48" s="70">
        <v>57803.83</v>
      </c>
      <c r="F48" s="59" t="s">
        <v>134</v>
      </c>
      <c r="G48" s="3"/>
      <c r="H48" s="14"/>
      <c r="J48" t="s">
        <v>151</v>
      </c>
      <c r="L48" s="55"/>
      <c r="AM48" s="14"/>
      <c r="AN48" s="14"/>
    </row>
    <row r="49" spans="2:12" ht="14.25">
      <c r="B49" s="71"/>
      <c r="C49" s="206" t="s">
        <v>152</v>
      </c>
      <c r="D49" s="206"/>
      <c r="E49" s="72">
        <v>8082</v>
      </c>
      <c r="F49" s="14" t="s">
        <v>134</v>
      </c>
      <c r="G49" s="6"/>
      <c r="H49" s="14"/>
      <c r="L49" s="55"/>
    </row>
    <row r="50" spans="2:12" ht="14.25">
      <c r="B50" s="71"/>
      <c r="C50" s="206" t="s">
        <v>153</v>
      </c>
      <c r="D50" s="206"/>
      <c r="E50" s="72">
        <v>50000</v>
      </c>
      <c r="F50" s="14" t="s">
        <v>134</v>
      </c>
      <c r="G50" s="6"/>
      <c r="H50" s="14"/>
      <c r="L50" s="55"/>
    </row>
    <row r="51" spans="2:12" ht="14.25">
      <c r="B51" s="71"/>
      <c r="C51" s="206" t="s">
        <v>154</v>
      </c>
      <c r="D51" s="206"/>
      <c r="E51" s="72"/>
      <c r="F51" s="14"/>
      <c r="G51" s="6"/>
      <c r="H51" s="14"/>
      <c r="L51" s="55"/>
    </row>
    <row r="52" spans="2:12" ht="14.25">
      <c r="B52" s="9"/>
      <c r="C52" s="207" t="s">
        <v>155</v>
      </c>
      <c r="D52" s="207"/>
      <c r="E52" s="77">
        <v>115885.83</v>
      </c>
      <c r="F52" s="61" t="s">
        <v>134</v>
      </c>
      <c r="G52" s="11"/>
      <c r="H52" s="14"/>
      <c r="L52" s="55"/>
    </row>
    <row r="53" spans="2:12" ht="14.25">
      <c r="B53"/>
      <c r="C53"/>
      <c r="D53"/>
      <c r="H53" s="14"/>
      <c r="L53" s="55"/>
    </row>
    <row r="54" spans="2:12" ht="14.25">
      <c r="B54" s="82" t="s">
        <v>156</v>
      </c>
      <c r="C54" s="83">
        <v>23805.63</v>
      </c>
      <c r="D54" s="21" t="s">
        <v>134</v>
      </c>
      <c r="E54" s="84"/>
      <c r="F54" s="84"/>
      <c r="G54" s="22"/>
      <c r="H54" s="14"/>
      <c r="J54" t="s">
        <v>157</v>
      </c>
      <c r="L54" s="55"/>
    </row>
    <row r="55" spans="8:12" ht="14.25">
      <c r="H55" s="14"/>
      <c r="J55" t="s">
        <v>158</v>
      </c>
      <c r="L55" s="55"/>
    </row>
    <row r="56" spans="2:12" ht="14.25" hidden="1">
      <c r="B56"/>
      <c r="C56"/>
      <c r="D56"/>
      <c r="H56" s="14"/>
      <c r="J56"/>
      <c r="L56" s="55"/>
    </row>
    <row r="57" spans="8:12" ht="14.25" hidden="1">
      <c r="H57" s="14"/>
      <c r="J57"/>
      <c r="L57" s="55"/>
    </row>
    <row r="58" spans="8:12" ht="14.25" hidden="1">
      <c r="H58" s="14"/>
      <c r="L58" s="55"/>
    </row>
    <row r="59" spans="8:12" ht="14.25" hidden="1">
      <c r="H59" s="14"/>
      <c r="L59" s="55"/>
    </row>
    <row r="60" spans="1:12" ht="14.25">
      <c r="A60" s="69" t="s">
        <v>159</v>
      </c>
      <c r="B60" s="59"/>
      <c r="C60" s="2"/>
      <c r="D60" s="85">
        <v>71.25</v>
      </c>
      <c r="E60" s="59" t="s">
        <v>30</v>
      </c>
      <c r="F60" s="86" t="s">
        <v>101</v>
      </c>
      <c r="G60" s="87">
        <v>0.567710229341099</v>
      </c>
      <c r="H60" s="14"/>
      <c r="J60" t="s">
        <v>160</v>
      </c>
      <c r="L60" s="55"/>
    </row>
    <row r="61" spans="1:12" ht="14.25">
      <c r="A61" s="71" t="s">
        <v>161</v>
      </c>
      <c r="B61" s="38"/>
      <c r="C61" s="38"/>
      <c r="D61" s="88">
        <v>34890.7558245359</v>
      </c>
      <c r="E61" s="38" t="s">
        <v>36</v>
      </c>
      <c r="G61" s="6"/>
      <c r="H61" s="14"/>
      <c r="J61" t="s">
        <v>162</v>
      </c>
      <c r="L61" s="55"/>
    </row>
    <row r="62" spans="1:12" ht="14.25">
      <c r="A62" s="89" t="s">
        <v>163</v>
      </c>
      <c r="B62" s="61"/>
      <c r="C62" s="61"/>
      <c r="D62" s="77">
        <v>40365.7558245359</v>
      </c>
      <c r="E62" s="61" t="s">
        <v>36</v>
      </c>
      <c r="F62" s="10"/>
      <c r="G62" s="11"/>
      <c r="H62" s="14"/>
      <c r="L62" s="55"/>
    </row>
    <row r="63" spans="8:12" ht="14.25">
      <c r="H63" s="14"/>
      <c r="L63" s="55"/>
    </row>
    <row r="64" spans="1:10" ht="14.25">
      <c r="A64" s="63" t="s">
        <v>164</v>
      </c>
      <c r="D64" s="90"/>
      <c r="H64" s="14"/>
      <c r="J64" t="s">
        <v>165</v>
      </c>
    </row>
    <row r="65" spans="2:10" ht="14.25">
      <c r="B65" s="69"/>
      <c r="C65" s="91" t="s">
        <v>166</v>
      </c>
      <c r="D65" s="91" t="s">
        <v>84</v>
      </c>
      <c r="E65" s="91" t="s">
        <v>167</v>
      </c>
      <c r="F65" s="3"/>
      <c r="H65" s="14"/>
      <c r="J65" t="s">
        <v>168</v>
      </c>
    </row>
    <row r="66" spans="2:10" ht="14.25">
      <c r="B66" s="92" t="s">
        <v>39</v>
      </c>
      <c r="C66" s="93">
        <v>3501.54714233709</v>
      </c>
      <c r="D66" s="94">
        <v>350</v>
      </c>
      <c r="E66" s="95">
        <v>3851.5471423371</v>
      </c>
      <c r="F66" s="6"/>
      <c r="H66" s="14"/>
      <c r="J66" t="s">
        <v>169</v>
      </c>
    </row>
    <row r="67" spans="2:9" ht="14.25">
      <c r="B67" s="92" t="s">
        <v>40</v>
      </c>
      <c r="C67" s="96">
        <v>162.108663997088</v>
      </c>
      <c r="D67" s="76">
        <v>100</v>
      </c>
      <c r="E67" s="97">
        <v>262.108663997088</v>
      </c>
      <c r="F67" s="6"/>
      <c r="H67" s="14"/>
      <c r="I67"/>
    </row>
    <row r="68" spans="2:10" ht="14.25">
      <c r="B68" s="75"/>
      <c r="C68" s="96">
        <v>3663.65580633418</v>
      </c>
      <c r="D68" s="76">
        <v>450</v>
      </c>
      <c r="E68" s="98">
        <v>4113.65580633418</v>
      </c>
      <c r="F68" s="99" t="s">
        <v>78</v>
      </c>
      <c r="H68" s="14"/>
      <c r="J68" t="s">
        <v>170</v>
      </c>
    </row>
    <row r="69" ht="14.25" hidden="1"/>
    <row r="70" ht="14.25" hidden="1"/>
    <row r="71" ht="14.25" hidden="1"/>
    <row r="72" ht="14.25" hidden="1"/>
    <row r="73" spans="5:8" ht="14.25" hidden="1">
      <c r="E73" s="90"/>
      <c r="H73" s="14"/>
    </row>
    <row r="74" spans="1:8" ht="15.75">
      <c r="A74" s="198" t="s">
        <v>171</v>
      </c>
      <c r="B74" s="198"/>
      <c r="C74" s="198"/>
      <c r="D74" s="198"/>
      <c r="E74" s="198"/>
      <c r="F74" s="198"/>
      <c r="G74" s="198"/>
      <c r="H74" s="14"/>
    </row>
    <row r="75" spans="1:8" ht="14.25">
      <c r="A75" s="1"/>
      <c r="B75" s="59"/>
      <c r="C75" s="59"/>
      <c r="D75" s="59"/>
      <c r="E75" s="2"/>
      <c r="F75" s="2"/>
      <c r="G75" s="3"/>
      <c r="H75" s="14"/>
    </row>
    <row r="76" spans="1:10" ht="14.25">
      <c r="A76" s="26" t="s">
        <v>172</v>
      </c>
      <c r="C76" s="100">
        <v>15</v>
      </c>
      <c r="D76" t="s">
        <v>173</v>
      </c>
      <c r="G76" s="6"/>
      <c r="H76" s="14"/>
      <c r="J76" t="s">
        <v>174</v>
      </c>
    </row>
    <row r="77" spans="1:8" ht="14.25">
      <c r="A77" s="9"/>
      <c r="B77" s="61"/>
      <c r="C77" s="61"/>
      <c r="D77" s="61"/>
      <c r="E77" s="10"/>
      <c r="F77" s="10"/>
      <c r="G77" s="11"/>
      <c r="H77" s="14"/>
    </row>
    <row r="78" spans="1:8" ht="14.25">
      <c r="A78" s="68" t="s">
        <v>175</v>
      </c>
      <c r="B78" s="59"/>
      <c r="C78" s="59"/>
      <c r="D78" s="59"/>
      <c r="E78" s="2"/>
      <c r="F78" s="2"/>
      <c r="G78" s="3"/>
      <c r="H78" s="14"/>
    </row>
    <row r="79" spans="1:8" ht="14.25">
      <c r="A79" s="4"/>
      <c r="G79" s="6"/>
      <c r="H79" s="14"/>
    </row>
    <row r="80" spans="1:10" ht="14.25">
      <c r="A80" s="23"/>
      <c r="B80" s="24"/>
      <c r="C80" s="24"/>
      <c r="G80" s="6"/>
      <c r="H80" s="14"/>
      <c r="J80" t="s">
        <v>176</v>
      </c>
    </row>
    <row r="81" spans="1:10" ht="14.25">
      <c r="A81" s="4"/>
      <c r="C81"/>
      <c r="G81" s="6"/>
      <c r="H81" s="14"/>
      <c r="J81" t="s">
        <v>177</v>
      </c>
    </row>
    <row r="82" spans="1:10" ht="14.25">
      <c r="A82" s="4"/>
      <c r="B82" t="s">
        <v>178</v>
      </c>
      <c r="C82" s="101">
        <v>3.5</v>
      </c>
      <c r="D82" s="55">
        <v>3.5</v>
      </c>
      <c r="E82" s="14" t="s">
        <v>81</v>
      </c>
      <c r="G82" s="6"/>
      <c r="H82" s="14"/>
      <c r="J82" t="s">
        <v>179</v>
      </c>
    </row>
    <row r="83" spans="1:10" ht="14.25">
      <c r="A83" s="4"/>
      <c r="G83" s="6"/>
      <c r="H83" s="14"/>
      <c r="I83" s="47"/>
      <c r="J83" t="s">
        <v>180</v>
      </c>
    </row>
    <row r="84" spans="1:8" ht="14.25">
      <c r="A84" s="9"/>
      <c r="B84" s="102" t="s">
        <v>181</v>
      </c>
      <c r="C84" s="61"/>
      <c r="D84" s="103">
        <v>2789.97683108234</v>
      </c>
      <c r="E84" s="61" t="s">
        <v>134</v>
      </c>
      <c r="F84" s="10"/>
      <c r="G84" s="11"/>
      <c r="H84" s="14"/>
    </row>
    <row r="85" spans="2:8" ht="14.25">
      <c r="B85" s="69"/>
      <c r="C85" s="59"/>
      <c r="D85" s="59"/>
      <c r="E85" s="2"/>
      <c r="F85" s="2"/>
      <c r="G85" s="3"/>
      <c r="H85" s="14"/>
    </row>
    <row r="86" spans="2:10" ht="14.25">
      <c r="B86" s="71" t="s">
        <v>182</v>
      </c>
      <c r="D86" s="72">
        <v>0</v>
      </c>
      <c r="E86" s="14" t="s">
        <v>134</v>
      </c>
      <c r="G86" s="6"/>
      <c r="H86" s="14"/>
      <c r="J86" t="s">
        <v>183</v>
      </c>
    </row>
    <row r="87" spans="2:8" ht="14.25">
      <c r="B87" s="71"/>
      <c r="G87" s="6"/>
      <c r="H87" s="14"/>
    </row>
    <row r="88" spans="2:19" ht="14.25">
      <c r="B88" s="71" t="s">
        <v>184</v>
      </c>
      <c r="G88" s="6"/>
      <c r="H88" s="14"/>
      <c r="J88" s="208" t="s">
        <v>185</v>
      </c>
      <c r="K88" s="208"/>
      <c r="L88" s="208"/>
      <c r="M88" s="208"/>
      <c r="N88" s="208"/>
      <c r="O88" s="208"/>
      <c r="P88" s="208"/>
      <c r="Q88" s="208"/>
      <c r="R88" s="208"/>
      <c r="S88" s="208"/>
    </row>
    <row r="89" spans="2:19" ht="14.25">
      <c r="B89" s="71"/>
      <c r="G89" s="6"/>
      <c r="H89" s="14"/>
      <c r="J89" s="208"/>
      <c r="K89" s="208"/>
      <c r="L89" s="208"/>
      <c r="M89" s="208"/>
      <c r="N89" s="208"/>
      <c r="O89" s="208"/>
      <c r="P89" s="208"/>
      <c r="Q89" s="208"/>
      <c r="R89" s="208"/>
      <c r="S89" s="208"/>
    </row>
    <row r="90" spans="2:36" ht="14.25">
      <c r="B90" s="71" t="s">
        <v>186</v>
      </c>
      <c r="D90" s="34">
        <v>4811.34419366582</v>
      </c>
      <c r="E90" s="14" t="s">
        <v>78</v>
      </c>
      <c r="F90" s="14" t="s">
        <v>187</v>
      </c>
      <c r="G90" s="104">
        <v>0</v>
      </c>
      <c r="H90" s="14"/>
      <c r="J90" s="208"/>
      <c r="K90" s="208"/>
      <c r="L90" s="208"/>
      <c r="M90" s="208"/>
      <c r="N90" s="208"/>
      <c r="O90" s="208"/>
      <c r="P90" s="208"/>
      <c r="Q90" s="208"/>
      <c r="R90" s="208"/>
      <c r="S90" s="208"/>
      <c r="AD90" s="55"/>
      <c r="AE90" s="55"/>
      <c r="AF90" s="55"/>
      <c r="AG90" s="55"/>
      <c r="AH90" s="55"/>
      <c r="AI90" s="55"/>
      <c r="AJ90" s="55"/>
    </row>
    <row r="91" spans="2:36" ht="14.25">
      <c r="B91" s="71"/>
      <c r="G91" s="6"/>
      <c r="H91" s="14"/>
      <c r="I91" s="46"/>
      <c r="J91" s="208"/>
      <c r="K91" s="208"/>
      <c r="L91" s="208"/>
      <c r="M91" s="208"/>
      <c r="N91" s="208"/>
      <c r="O91" s="208"/>
      <c r="P91" s="208"/>
      <c r="Q91" s="208"/>
      <c r="R91" s="208"/>
      <c r="S91" s="208"/>
      <c r="AD91" s="55"/>
      <c r="AE91" s="55"/>
      <c r="AF91" s="55"/>
      <c r="AG91" s="55"/>
      <c r="AH91" s="55"/>
      <c r="AI91" s="55"/>
      <c r="AJ91" s="55"/>
    </row>
    <row r="92" spans="2:36" ht="14.25">
      <c r="B92" s="71" t="s">
        <v>188</v>
      </c>
      <c r="E92" s="30">
        <v>0</v>
      </c>
      <c r="F92" s="14" t="s">
        <v>81</v>
      </c>
      <c r="G92" s="6"/>
      <c r="H92" s="14"/>
      <c r="J92" s="208" t="s">
        <v>189</v>
      </c>
      <c r="K92" s="208"/>
      <c r="L92" s="208"/>
      <c r="M92" s="208"/>
      <c r="N92" s="208"/>
      <c r="O92" s="208"/>
      <c r="P92" s="208"/>
      <c r="Q92" s="208"/>
      <c r="R92" s="208"/>
      <c r="S92" s="208"/>
      <c r="AD92" s="55"/>
      <c r="AE92" s="55"/>
      <c r="AF92" s="55"/>
      <c r="AG92" s="55"/>
      <c r="AH92" s="55"/>
      <c r="AI92" s="55"/>
      <c r="AJ92" s="55"/>
    </row>
    <row r="93" spans="2:36" ht="14.25">
      <c r="B93" s="75"/>
      <c r="C93" s="61"/>
      <c r="D93" s="61"/>
      <c r="E93" s="10"/>
      <c r="F93" s="10"/>
      <c r="G93" s="11"/>
      <c r="H93" s="14"/>
      <c r="I93" s="46"/>
      <c r="J93" s="208"/>
      <c r="K93" s="208"/>
      <c r="L93" s="208"/>
      <c r="M93" s="208"/>
      <c r="N93" s="208"/>
      <c r="O93" s="208"/>
      <c r="P93" s="208"/>
      <c r="Q93" s="208"/>
      <c r="R93" s="208"/>
      <c r="S93" s="208"/>
      <c r="AD93" s="55"/>
      <c r="AE93" s="55"/>
      <c r="AF93" s="55"/>
      <c r="AG93" s="55"/>
      <c r="AH93" s="55"/>
      <c r="AI93" s="55"/>
      <c r="AJ93" s="55"/>
    </row>
    <row r="94" spans="2:36" ht="14.25">
      <c r="B94" s="68" t="s">
        <v>190</v>
      </c>
      <c r="C94" s="2"/>
      <c r="D94" s="2"/>
      <c r="E94" s="2"/>
      <c r="F94" s="2"/>
      <c r="G94" s="3"/>
      <c r="H94" s="14"/>
      <c r="I94" s="47"/>
      <c r="AD94" s="55"/>
      <c r="AE94" s="55"/>
      <c r="AF94" s="55"/>
      <c r="AG94" s="55"/>
      <c r="AH94" s="55"/>
      <c r="AI94" s="55"/>
      <c r="AJ94" s="55"/>
    </row>
    <row r="95" spans="2:36" ht="14.25">
      <c r="B95" s="4"/>
      <c r="C95" s="5"/>
      <c r="D95" s="5"/>
      <c r="E95" s="5"/>
      <c r="F95" s="5"/>
      <c r="G95" s="6"/>
      <c r="H95" s="14"/>
      <c r="P95" s="55"/>
      <c r="AD95" s="55"/>
      <c r="AE95" s="55"/>
      <c r="AF95" s="55"/>
      <c r="AG95" s="55"/>
      <c r="AH95" s="55"/>
      <c r="AI95" s="55"/>
      <c r="AJ95" s="55"/>
    </row>
    <row r="96" spans="2:36" ht="14.25">
      <c r="B96" s="4" t="s">
        <v>191</v>
      </c>
      <c r="C96" s="5"/>
      <c r="D96" s="105">
        <v>4811.34419366582</v>
      </c>
      <c r="E96" s="5" t="s">
        <v>78</v>
      </c>
      <c r="F96" s="88">
        <v>400.945349472152</v>
      </c>
      <c r="G96" s="6" t="s">
        <v>192</v>
      </c>
      <c r="H96" s="14"/>
      <c r="I96" s="46"/>
      <c r="J96" t="s">
        <v>193</v>
      </c>
      <c r="AD96" s="55"/>
      <c r="AE96" s="55"/>
      <c r="AF96" s="55"/>
      <c r="AG96" s="55"/>
      <c r="AH96" s="55"/>
      <c r="AI96" s="55"/>
      <c r="AJ96" s="55"/>
    </row>
    <row r="97" spans="2:36" ht="14.25">
      <c r="B97" s="4"/>
      <c r="C97" s="5"/>
      <c r="D97" s="5"/>
      <c r="E97" s="5"/>
      <c r="F97" s="5"/>
      <c r="G97" s="6"/>
      <c r="H97" s="14"/>
      <c r="I97" s="55"/>
      <c r="J97" t="s">
        <v>194</v>
      </c>
      <c r="AD97" s="55"/>
      <c r="AE97" s="55"/>
      <c r="AF97" s="55"/>
      <c r="AG97" s="55"/>
      <c r="AH97" s="55"/>
      <c r="AI97" s="55"/>
      <c r="AJ97" s="55"/>
    </row>
    <row r="98" spans="2:36" ht="14.25">
      <c r="B98" s="4"/>
      <c r="C98" s="12"/>
      <c r="D98" s="12"/>
      <c r="E98" s="106"/>
      <c r="F98" s="5"/>
      <c r="G98" s="6"/>
      <c r="H98" s="14"/>
      <c r="I98" s="55"/>
      <c r="J98" t="s">
        <v>195</v>
      </c>
      <c r="AD98" s="55"/>
      <c r="AE98" s="55"/>
      <c r="AF98" s="55"/>
      <c r="AG98" s="55"/>
      <c r="AH98" s="55"/>
      <c r="AI98" s="55"/>
      <c r="AJ98" s="55"/>
    </row>
    <row r="99" spans="2:36" ht="14.25">
      <c r="B99" s="4"/>
      <c r="C99" s="5"/>
      <c r="D99" s="5"/>
      <c r="E99" s="5"/>
      <c r="F99" s="5"/>
      <c r="G99" s="6"/>
      <c r="H99" s="14"/>
      <c r="I99" s="55"/>
      <c r="J99" t="s">
        <v>196</v>
      </c>
      <c r="AD99" s="55"/>
      <c r="AE99" s="55"/>
      <c r="AF99" s="55"/>
      <c r="AG99" s="55"/>
      <c r="AH99" s="55"/>
      <c r="AI99" s="55"/>
      <c r="AJ99" s="55"/>
    </row>
    <row r="100" spans="2:36" ht="14.25">
      <c r="B100" s="4" t="s">
        <v>197</v>
      </c>
      <c r="C100" s="5"/>
      <c r="D100" s="107">
        <v>5.52768743215167</v>
      </c>
      <c r="E100" s="5" t="s">
        <v>173</v>
      </c>
      <c r="F100" s="108">
        <v>66.33224918582</v>
      </c>
      <c r="G100" s="6" t="s">
        <v>198</v>
      </c>
      <c r="H100" s="14"/>
      <c r="I100" s="55"/>
      <c r="AD100" s="55"/>
      <c r="AE100" s="55"/>
      <c r="AF100" s="55"/>
      <c r="AG100" s="55"/>
      <c r="AH100" s="55"/>
      <c r="AI100" s="55"/>
      <c r="AJ100" s="55"/>
    </row>
    <row r="101" spans="2:36" ht="14.25">
      <c r="B101" s="9"/>
      <c r="C101" s="10"/>
      <c r="D101" s="10"/>
      <c r="E101" s="10"/>
      <c r="F101" s="10"/>
      <c r="G101" s="11"/>
      <c r="H101" s="14"/>
      <c r="I101" s="35"/>
      <c r="J101" t="s">
        <v>199</v>
      </c>
      <c r="M101" s="55"/>
      <c r="AC101" s="14"/>
      <c r="AD101" s="55"/>
      <c r="AE101" s="55"/>
      <c r="AF101" s="55"/>
      <c r="AG101" s="55"/>
      <c r="AH101" s="55"/>
      <c r="AI101" s="55"/>
      <c r="AJ101" s="55"/>
    </row>
    <row r="102" spans="2:36" ht="14.25">
      <c r="B102" s="1"/>
      <c r="C102" s="2"/>
      <c r="D102" s="2"/>
      <c r="E102" s="2"/>
      <c r="F102" s="2"/>
      <c r="G102" s="3"/>
      <c r="H102" s="14"/>
      <c r="I102" s="55"/>
      <c r="J102" t="s">
        <v>200</v>
      </c>
      <c r="M102" s="55"/>
      <c r="AC102" s="14"/>
      <c r="AD102" s="55"/>
      <c r="AE102" s="55"/>
      <c r="AF102" s="55"/>
      <c r="AG102" s="55"/>
      <c r="AH102" s="55"/>
      <c r="AI102" s="55"/>
      <c r="AJ102" s="55"/>
    </row>
    <row r="103" spans="2:36" ht="14.25">
      <c r="B103" s="26" t="s">
        <v>201</v>
      </c>
      <c r="C103" s="5"/>
      <c r="D103" s="5"/>
      <c r="E103" s="5"/>
      <c r="F103" s="5"/>
      <c r="G103" s="6"/>
      <c r="H103" s="14"/>
      <c r="I103" s="35"/>
      <c r="J103" t="s">
        <v>202</v>
      </c>
      <c r="M103" s="55"/>
      <c r="AC103" s="14"/>
      <c r="AD103" s="55"/>
      <c r="AE103" s="55"/>
      <c r="AF103" s="55"/>
      <c r="AG103" s="55"/>
      <c r="AH103" s="55"/>
      <c r="AI103" s="55"/>
      <c r="AJ103" s="55"/>
    </row>
    <row r="104" spans="2:36" ht="14.25">
      <c r="B104" s="4"/>
      <c r="C104" s="5"/>
      <c r="D104" s="5"/>
      <c r="E104" s="5"/>
      <c r="F104" s="5"/>
      <c r="G104" s="6"/>
      <c r="H104" s="14"/>
      <c r="I104" s="35"/>
      <c r="J104" t="s">
        <v>203</v>
      </c>
      <c r="AC104" s="14"/>
      <c r="AD104" s="55"/>
      <c r="AE104" s="55"/>
      <c r="AF104" s="55"/>
      <c r="AG104" s="55"/>
      <c r="AH104" s="55"/>
      <c r="AI104" s="55"/>
      <c r="AJ104" s="55"/>
    </row>
    <row r="105" spans="2:10" ht="14.25">
      <c r="B105" s="4" t="s">
        <v>204</v>
      </c>
      <c r="C105" s="12"/>
      <c r="D105" s="12"/>
      <c r="E105" s="109">
        <v>5.52768743215167</v>
      </c>
      <c r="F105" s="5" t="s">
        <v>173</v>
      </c>
      <c r="G105" s="6"/>
      <c r="H105" s="14"/>
      <c r="I105" s="35"/>
      <c r="J105" t="s">
        <v>205</v>
      </c>
    </row>
    <row r="106" spans="2:34" ht="14.25">
      <c r="B106" s="4"/>
      <c r="C106" s="5"/>
      <c r="D106" s="5"/>
      <c r="E106" s="5"/>
      <c r="F106" s="5"/>
      <c r="G106" s="6"/>
      <c r="H106" s="14"/>
      <c r="I106" s="35"/>
      <c r="AD106" s="14"/>
      <c r="AG106" s="55"/>
      <c r="AH106" s="14"/>
    </row>
    <row r="107" spans="2:36" ht="14.25">
      <c r="B107" s="4" t="s">
        <v>206</v>
      </c>
      <c r="C107" s="110">
        <v>4811.34419366581</v>
      </c>
      <c r="D107" s="5" t="s">
        <v>78</v>
      </c>
      <c r="E107" s="5"/>
      <c r="F107" s="88">
        <v>47.2635868137642</v>
      </c>
      <c r="G107" s="6" t="s">
        <v>192</v>
      </c>
      <c r="H107" s="14"/>
      <c r="J107" t="s">
        <v>207</v>
      </c>
      <c r="AD107" s="14"/>
      <c r="AE107" s="14"/>
      <c r="AF107" s="14"/>
      <c r="AG107" s="14"/>
      <c r="AH107" s="14"/>
      <c r="AI107" s="14"/>
      <c r="AJ107" s="14"/>
    </row>
    <row r="108" spans="2:36" ht="14.25">
      <c r="B108" s="9"/>
      <c r="C108" s="10"/>
      <c r="D108" s="10"/>
      <c r="E108" s="10"/>
      <c r="F108" s="10"/>
      <c r="G108" s="11"/>
      <c r="H108" s="14"/>
      <c r="I108" s="73"/>
      <c r="J108" t="s">
        <v>208</v>
      </c>
      <c r="AC108" s="14"/>
      <c r="AD108" s="55"/>
      <c r="AE108" s="55"/>
      <c r="AF108" s="55"/>
      <c r="AG108" s="55"/>
      <c r="AH108" s="55"/>
      <c r="AI108" s="55"/>
      <c r="AJ108" s="55"/>
    </row>
    <row r="109" spans="2:36" ht="14.25">
      <c r="B109" s="1"/>
      <c r="C109" s="2"/>
      <c r="D109" s="2"/>
      <c r="E109" s="2"/>
      <c r="F109" s="2"/>
      <c r="G109" s="3"/>
      <c r="H109" s="14"/>
      <c r="I109" s="73"/>
      <c r="AC109" s="14"/>
      <c r="AD109" s="55"/>
      <c r="AE109" s="55"/>
      <c r="AF109" s="55"/>
      <c r="AG109" s="55"/>
      <c r="AH109" s="55"/>
      <c r="AI109" s="55"/>
      <c r="AJ109" s="55"/>
    </row>
    <row r="110" spans="2:36" ht="14.25">
      <c r="B110" s="26" t="s">
        <v>209</v>
      </c>
      <c r="C110" s="5"/>
      <c r="D110" s="5"/>
      <c r="E110" s="5"/>
      <c r="F110" s="5"/>
      <c r="G110" s="6"/>
      <c r="H110" s="14"/>
      <c r="I110" s="73"/>
      <c r="AC110" s="14"/>
      <c r="AD110" s="55"/>
      <c r="AE110" s="55"/>
      <c r="AF110" s="55"/>
      <c r="AG110" s="55"/>
      <c r="AH110" s="55"/>
      <c r="AI110" s="55"/>
      <c r="AJ110" s="55"/>
    </row>
    <row r="111" spans="2:36" ht="14.25">
      <c r="B111" s="4"/>
      <c r="C111" s="5"/>
      <c r="D111" s="5"/>
      <c r="E111" s="5"/>
      <c r="F111" s="5"/>
      <c r="G111" s="6"/>
      <c r="H111" s="14"/>
      <c r="I111" s="73"/>
      <c r="J111" t="s">
        <v>210</v>
      </c>
      <c r="AC111" s="14"/>
      <c r="AD111" s="55"/>
      <c r="AE111" s="55"/>
      <c r="AF111" s="55"/>
      <c r="AG111" s="55"/>
      <c r="AH111" s="55"/>
      <c r="AI111" s="55"/>
      <c r="AJ111" s="55"/>
    </row>
    <row r="112" spans="2:36" ht="14.25">
      <c r="B112" s="4" t="s">
        <v>206</v>
      </c>
      <c r="C112" s="88">
        <v>4811.34419366582</v>
      </c>
      <c r="D112" s="5" t="s">
        <v>134</v>
      </c>
      <c r="E112" s="5" t="s">
        <v>211</v>
      </c>
      <c r="F112" s="5"/>
      <c r="G112" s="6"/>
      <c r="H112" s="14"/>
      <c r="I112" s="73"/>
      <c r="J112" t="s">
        <v>212</v>
      </c>
      <c r="AC112" s="14"/>
      <c r="AD112" s="55"/>
      <c r="AE112" s="55"/>
      <c r="AF112" s="55"/>
      <c r="AG112" s="55"/>
      <c r="AH112" s="55"/>
      <c r="AI112" s="55"/>
      <c r="AJ112" s="55"/>
    </row>
    <row r="113" spans="2:36" ht="14.25">
      <c r="B113" s="4"/>
      <c r="C113" s="5"/>
      <c r="D113" s="5"/>
      <c r="E113" s="5" t="s">
        <v>213</v>
      </c>
      <c r="F113" s="5"/>
      <c r="G113" s="6"/>
      <c r="H113" s="14"/>
      <c r="I113" s="73"/>
      <c r="AC113" s="14"/>
      <c r="AD113" s="55"/>
      <c r="AE113" s="55"/>
      <c r="AF113" s="55"/>
      <c r="AG113" s="55"/>
      <c r="AH113" s="55"/>
      <c r="AI113" s="55"/>
      <c r="AJ113" s="55"/>
    </row>
    <row r="114" spans="2:36" ht="14.25">
      <c r="B114" s="4" t="s">
        <v>209</v>
      </c>
      <c r="C114" s="107">
        <v>5.52768743215167</v>
      </c>
      <c r="D114" s="5" t="s">
        <v>173</v>
      </c>
      <c r="E114" s="5" t="s">
        <v>214</v>
      </c>
      <c r="F114" s="5"/>
      <c r="G114" s="6"/>
      <c r="H114" s="14"/>
      <c r="I114" s="73"/>
      <c r="AC114" s="14"/>
      <c r="AD114" s="55"/>
      <c r="AE114" s="55"/>
      <c r="AF114" s="55"/>
      <c r="AG114" s="55"/>
      <c r="AH114" s="55"/>
      <c r="AI114" s="55"/>
      <c r="AJ114" s="55"/>
    </row>
    <row r="115" spans="2:36" ht="14.25">
      <c r="B115" s="9"/>
      <c r="C115" s="10"/>
      <c r="D115" s="10"/>
      <c r="E115" s="10"/>
      <c r="F115" s="10"/>
      <c r="G115" s="11"/>
      <c r="H115" s="14"/>
      <c r="I115" s="73"/>
      <c r="AC115" s="14"/>
      <c r="AD115" s="55"/>
      <c r="AE115" s="55"/>
      <c r="AF115" s="55"/>
      <c r="AG115" s="55"/>
      <c r="AH115" s="55"/>
      <c r="AI115" s="55"/>
      <c r="AJ115" s="55"/>
    </row>
    <row r="116" spans="2:36" ht="14.25">
      <c r="B116" s="69"/>
      <c r="C116" s="59"/>
      <c r="D116" s="59"/>
      <c r="E116" s="2"/>
      <c r="F116" s="2"/>
      <c r="G116" s="3"/>
      <c r="H116" s="14"/>
      <c r="I116" s="73"/>
      <c r="J116" t="s">
        <v>215</v>
      </c>
      <c r="AC116" s="14"/>
      <c r="AD116" s="55"/>
      <c r="AE116" s="55"/>
      <c r="AF116" s="55"/>
      <c r="AG116" s="55"/>
      <c r="AH116" s="55"/>
      <c r="AI116" s="55"/>
      <c r="AJ116" s="55"/>
    </row>
    <row r="117" spans="2:36" ht="14.25">
      <c r="B117" s="26" t="s">
        <v>216</v>
      </c>
      <c r="E117" s="34">
        <v>735252.103445121</v>
      </c>
      <c r="F117" s="49" t="s">
        <v>134</v>
      </c>
      <c r="G117" s="6"/>
      <c r="H117" s="14"/>
      <c r="J117" t="s">
        <v>217</v>
      </c>
      <c r="AC117" s="14"/>
      <c r="AD117" s="55"/>
      <c r="AE117" s="55"/>
      <c r="AF117" s="55"/>
      <c r="AG117" s="55"/>
      <c r="AH117" s="55"/>
      <c r="AI117" s="55"/>
      <c r="AJ117" s="55"/>
    </row>
    <row r="118" spans="2:36" ht="14.25">
      <c r="B118" s="26"/>
      <c r="E118" s="34"/>
      <c r="F118" s="53"/>
      <c r="G118" s="6"/>
      <c r="H118" s="14"/>
      <c r="AC118" s="14"/>
      <c r="AD118" s="55"/>
      <c r="AE118" s="55"/>
      <c r="AF118" s="55"/>
      <c r="AG118" s="55"/>
      <c r="AH118" s="55"/>
      <c r="AI118" s="55"/>
      <c r="AJ118" s="55"/>
    </row>
    <row r="119" spans="2:36" ht="14.25">
      <c r="B119" s="26" t="s">
        <v>130</v>
      </c>
      <c r="E119" s="34">
        <v>23805.63</v>
      </c>
      <c r="F119" s="49" t="s">
        <v>134</v>
      </c>
      <c r="G119" s="6"/>
      <c r="H119" s="14"/>
      <c r="J119" t="s">
        <v>218</v>
      </c>
      <c r="AC119" s="14"/>
      <c r="AD119" s="55"/>
      <c r="AE119" s="55"/>
      <c r="AF119" s="55"/>
      <c r="AG119" s="55"/>
      <c r="AH119" s="55"/>
      <c r="AI119" s="55"/>
      <c r="AJ119" s="55"/>
    </row>
    <row r="120" spans="2:36" ht="14.25">
      <c r="B120" s="26"/>
      <c r="E120" s="34"/>
      <c r="F120" s="53"/>
      <c r="G120" s="6"/>
      <c r="H120" s="14"/>
      <c r="AC120" s="14"/>
      <c r="AD120" s="55"/>
      <c r="AE120" s="55"/>
      <c r="AF120" s="55"/>
      <c r="AG120" s="55"/>
      <c r="AH120" s="55"/>
      <c r="AI120" s="55"/>
      <c r="AJ120" s="55"/>
    </row>
    <row r="121" spans="2:36" ht="14.25">
      <c r="B121" s="26" t="s">
        <v>219</v>
      </c>
      <c r="E121" s="34">
        <v>2789.97683108234</v>
      </c>
      <c r="F121" s="49" t="s">
        <v>134</v>
      </c>
      <c r="G121" s="6"/>
      <c r="H121" s="14"/>
      <c r="J121" t="s">
        <v>220</v>
      </c>
      <c r="AC121" s="14"/>
      <c r="AD121" s="55"/>
      <c r="AE121" s="55"/>
      <c r="AF121" s="55"/>
      <c r="AG121" s="55"/>
      <c r="AH121" s="55"/>
      <c r="AI121" s="55"/>
      <c r="AJ121" s="55"/>
    </row>
    <row r="122" spans="2:36" ht="14.25">
      <c r="B122" s="26"/>
      <c r="E122" s="34"/>
      <c r="F122" s="53"/>
      <c r="G122" s="6"/>
      <c r="H122" s="14"/>
      <c r="AC122" s="14"/>
      <c r="AD122" s="55"/>
      <c r="AE122" s="55"/>
      <c r="AF122" s="55"/>
      <c r="AG122" s="55"/>
      <c r="AH122" s="55"/>
      <c r="AI122" s="55"/>
      <c r="AJ122" s="55"/>
    </row>
    <row r="123" spans="2:36" ht="14.25">
      <c r="B123" s="89" t="s">
        <v>221</v>
      </c>
      <c r="C123" s="61"/>
      <c r="D123" s="61"/>
      <c r="E123" s="77">
        <v>708656.496614039</v>
      </c>
      <c r="F123" s="62" t="s">
        <v>134</v>
      </c>
      <c r="G123" s="11"/>
      <c r="H123" s="14"/>
      <c r="J123" t="s">
        <v>222</v>
      </c>
      <c r="AD123" s="55"/>
      <c r="AE123" s="55"/>
      <c r="AF123" s="55"/>
      <c r="AG123" s="55"/>
      <c r="AH123" s="55"/>
      <c r="AI123" s="55"/>
      <c r="AJ123" s="55"/>
    </row>
    <row r="124" ht="12.75">
      <c r="H124" s="14"/>
    </row>
    <row r="125" spans="1:8" ht="15.75">
      <c r="A125" s="209" t="s">
        <v>223</v>
      </c>
      <c r="B125" s="209"/>
      <c r="C125" s="209"/>
      <c r="D125" s="209"/>
      <c r="E125" s="209"/>
      <c r="F125" s="209"/>
      <c r="G125" s="209"/>
      <c r="H125" s="14"/>
    </row>
    <row r="126" ht="12.75">
      <c r="H126" s="14"/>
    </row>
    <row r="127" spans="1:8" ht="12.75">
      <c r="A127" s="63"/>
      <c r="H127" s="14"/>
    </row>
    <row r="128" ht="12.75">
      <c r="H128" s="14"/>
    </row>
    <row r="129" ht="12.75">
      <c r="H129" s="14"/>
    </row>
    <row r="130" spans="8:10" ht="14.25">
      <c r="H130" s="14"/>
      <c r="J130" t="s">
        <v>224</v>
      </c>
    </row>
    <row r="131" ht="12.75">
      <c r="H131" s="14"/>
    </row>
    <row r="132" ht="12.75">
      <c r="H132" s="14"/>
    </row>
    <row r="133" ht="12.75">
      <c r="H133" s="14"/>
    </row>
    <row r="134" ht="12.75">
      <c r="H134" s="14"/>
    </row>
    <row r="135" ht="12.75">
      <c r="H135" s="14"/>
    </row>
    <row r="136" ht="12.75">
      <c r="H136" s="14"/>
    </row>
    <row r="137" spans="8:47" ht="14.25">
      <c r="H137" s="14"/>
      <c r="AQ137" s="55"/>
      <c r="AR137" s="55"/>
      <c r="AS137" s="55"/>
      <c r="AT137" s="55"/>
      <c r="AU137" s="55"/>
    </row>
    <row r="138" spans="8:47" ht="14.25">
      <c r="H138" s="14"/>
      <c r="AF138" s="14" t="s">
        <v>225</v>
      </c>
      <c r="AG138" s="14" t="s">
        <v>226</v>
      </c>
      <c r="AH138" s="55" t="s">
        <v>227</v>
      </c>
      <c r="AK138" s="111" t="s">
        <v>228</v>
      </c>
      <c r="AQ138" s="55"/>
      <c r="AR138" s="55"/>
      <c r="AS138" s="55"/>
      <c r="AT138" s="55"/>
      <c r="AU138" s="55"/>
    </row>
    <row r="139" spans="8:47" ht="14.25">
      <c r="H139" s="14"/>
      <c r="Z139" s="14" t="s">
        <v>229</v>
      </c>
      <c r="AA139" s="14" t="s">
        <v>230</v>
      </c>
      <c r="AB139" s="112" t="s">
        <v>231</v>
      </c>
      <c r="AC139" s="14" t="s">
        <v>232</v>
      </c>
      <c r="AD139" s="14" t="s">
        <v>233</v>
      </c>
      <c r="AE139" s="112" t="s">
        <v>234</v>
      </c>
      <c r="AF139" s="113" t="s">
        <v>101</v>
      </c>
      <c r="AG139" s="14" t="s">
        <v>101</v>
      </c>
      <c r="AH139" s="114" t="s">
        <v>225</v>
      </c>
      <c r="AI139" s="14" t="s">
        <v>226</v>
      </c>
      <c r="AK139" s="111"/>
      <c r="AQ139" s="55"/>
      <c r="AR139" s="55"/>
      <c r="AS139" s="55"/>
      <c r="AT139" s="55"/>
      <c r="AU139" s="55"/>
    </row>
    <row r="140" spans="8:47" ht="14.25">
      <c r="H140" s="14"/>
      <c r="Y140" s="67">
        <v>2012</v>
      </c>
      <c r="Z140" s="55">
        <v>8475</v>
      </c>
      <c r="AA140" s="55">
        <v>450</v>
      </c>
      <c r="AB140" s="115">
        <v>8925</v>
      </c>
      <c r="AC140" s="55">
        <v>3663.65580633418</v>
      </c>
      <c r="AD140" s="55">
        <v>450</v>
      </c>
      <c r="AE140" s="115">
        <v>4113.65580633418</v>
      </c>
      <c r="AF140" s="116">
        <v>4811.34419366582</v>
      </c>
      <c r="AG140" s="55">
        <v>4811.34419366582</v>
      </c>
      <c r="AH140" s="117">
        <v>-21784.2626374165</v>
      </c>
      <c r="AI140" s="55">
        <v>4811.34419366582</v>
      </c>
      <c r="AK140" s="118">
        <v>4811.34419366582</v>
      </c>
      <c r="AQ140" s="55"/>
      <c r="AR140" s="55"/>
      <c r="AS140" s="55"/>
      <c r="AT140" s="55"/>
      <c r="AU140" s="55"/>
    </row>
    <row r="141" spans="8:47" ht="14.25">
      <c r="H141" s="14"/>
      <c r="Y141" s="46">
        <v>2013</v>
      </c>
      <c r="Z141" s="55">
        <v>8895</v>
      </c>
      <c r="AA141" s="55">
        <v>464.6538</v>
      </c>
      <c r="AB141" s="115">
        <v>9359.6538</v>
      </c>
      <c r="AC141" s="55">
        <v>3845.21751001092</v>
      </c>
      <c r="AD141" s="55">
        <v>464.6538</v>
      </c>
      <c r="AE141" s="115">
        <v>4309.87131001092</v>
      </c>
      <c r="AF141" s="116">
        <v>5049.78248998908</v>
      </c>
      <c r="AG141" s="55">
        <v>5049.78248998908</v>
      </c>
      <c r="AH141" s="117">
        <v>-16734.4801474274</v>
      </c>
      <c r="AI141" s="55">
        <v>9861.1266836549</v>
      </c>
      <c r="AK141" s="118">
        <v>9861.1266836549</v>
      </c>
      <c r="AQ141" s="55"/>
      <c r="AR141" s="55"/>
      <c r="AS141" s="55"/>
      <c r="AT141" s="55"/>
      <c r="AU141" s="55"/>
    </row>
    <row r="142" spans="8:47" ht="14.25">
      <c r="H142" s="14"/>
      <c r="Y142" s="46">
        <v>2014</v>
      </c>
      <c r="Z142" s="55">
        <v>9335.85</v>
      </c>
      <c r="AA142" s="55">
        <v>479.7847863432</v>
      </c>
      <c r="AB142" s="115">
        <v>9815.6347863432</v>
      </c>
      <c r="AC142" s="55">
        <v>4035.7924554059</v>
      </c>
      <c r="AD142" s="55">
        <v>479.7847863432</v>
      </c>
      <c r="AE142" s="115">
        <v>4515.5772417491</v>
      </c>
      <c r="AF142" s="116">
        <v>5300.0575445941</v>
      </c>
      <c r="AG142" s="55">
        <v>5300.0575445941</v>
      </c>
      <c r="AH142" s="117">
        <v>-11434.4226028333</v>
      </c>
      <c r="AI142" s="55">
        <v>15161.184228249</v>
      </c>
      <c r="AK142" s="118">
        <v>15161.184228249</v>
      </c>
      <c r="AQ142" s="55"/>
      <c r="AR142" s="55"/>
      <c r="AS142" s="55"/>
      <c r="AT142" s="55"/>
      <c r="AU142" s="55"/>
    </row>
    <row r="143" spans="8:47" ht="14.25">
      <c r="H143" s="14"/>
      <c r="Y143" s="46">
        <v>2015</v>
      </c>
      <c r="Z143" s="55">
        <v>9798.5865</v>
      </c>
      <c r="AA143" s="55">
        <v>495.40849812568</v>
      </c>
      <c r="AB143" s="115">
        <v>10293.9949981257</v>
      </c>
      <c r="AC143" s="55">
        <v>4235.8287108664</v>
      </c>
      <c r="AD143" s="55">
        <v>495.40849812568</v>
      </c>
      <c r="AE143" s="115">
        <v>4731.23720899208</v>
      </c>
      <c r="AF143" s="116">
        <v>5562.7577891336</v>
      </c>
      <c r="AG143" s="55">
        <v>5562.7577891336</v>
      </c>
      <c r="AH143" s="117">
        <v>-5871.66481369974</v>
      </c>
      <c r="AI143" s="55">
        <v>20723.9420173826</v>
      </c>
      <c r="AK143" s="118">
        <v>20723.9420173826</v>
      </c>
      <c r="AQ143" s="55"/>
      <c r="AR143" s="55"/>
      <c r="AS143" s="55"/>
      <c r="AT143" s="55"/>
      <c r="AU143" s="55"/>
    </row>
    <row r="144" spans="8:47" ht="14.25">
      <c r="H144" s="14"/>
      <c r="Y144" s="46">
        <v>2016</v>
      </c>
      <c r="Z144" s="55">
        <v>10284.297585</v>
      </c>
      <c r="AA144" s="55">
        <v>511.540980458645</v>
      </c>
      <c r="AB144" s="115">
        <v>10795.8385654586</v>
      </c>
      <c r="AC144" s="55">
        <v>4445.79664440754</v>
      </c>
      <c r="AD144" s="55">
        <v>511.540980458645</v>
      </c>
      <c r="AE144" s="115">
        <v>4957.33762486618</v>
      </c>
      <c r="AF144" s="116">
        <v>5838.50094059247</v>
      </c>
      <c r="AG144" s="55">
        <v>5838.50094059247</v>
      </c>
      <c r="AH144" s="117">
        <v>-33.1638731072753</v>
      </c>
      <c r="AI144" s="55">
        <v>26562.4429579751</v>
      </c>
      <c r="AK144" s="118">
        <v>26562.4429579751</v>
      </c>
      <c r="AQ144" s="55"/>
      <c r="AR144" s="55"/>
      <c r="AS144" s="55"/>
      <c r="AT144" s="55"/>
      <c r="AU144" s="55"/>
    </row>
    <row r="145" spans="8:47" ht="14.25">
      <c r="H145" s="14"/>
      <c r="Y145" s="46">
        <v>2017</v>
      </c>
      <c r="Z145" s="55">
        <v>10794.12549465</v>
      </c>
      <c r="AA145" s="55">
        <v>528.1988009463</v>
      </c>
      <c r="AB145" s="115">
        <v>11322.3242955963</v>
      </c>
      <c r="AC145" s="55">
        <v>4666.19003454564</v>
      </c>
      <c r="AD145" s="55">
        <v>528.1988009463</v>
      </c>
      <c r="AE145" s="115">
        <v>5194.38883549194</v>
      </c>
      <c r="AF145" s="116">
        <v>6127.93546010436</v>
      </c>
      <c r="AG145" s="55">
        <v>6127.93546010436</v>
      </c>
      <c r="AH145" s="117">
        <v>6094.77158699709</v>
      </c>
      <c r="AI145" s="55">
        <v>32690.3784180794</v>
      </c>
      <c r="AK145" s="118">
        <v>32690.3784180794</v>
      </c>
      <c r="AQ145" s="55"/>
      <c r="AR145" s="55"/>
      <c r="AS145" s="55"/>
      <c r="AT145" s="55"/>
      <c r="AU145" s="55"/>
    </row>
    <row r="146" spans="8:47" ht="14.25">
      <c r="H146" s="14"/>
      <c r="Y146" s="46">
        <v>2018</v>
      </c>
      <c r="Z146" s="55">
        <v>11329.2693209985</v>
      </c>
      <c r="AA146" s="55">
        <v>545.399066700315</v>
      </c>
      <c r="AB146" s="115">
        <v>11874.6683876988</v>
      </c>
      <c r="AC146" s="55">
        <v>4897.52723650736</v>
      </c>
      <c r="AD146" s="55">
        <v>545.399066700315</v>
      </c>
      <c r="AE146" s="115">
        <v>5442.92630320768</v>
      </c>
      <c r="AF146" s="116">
        <v>6431.74208449114</v>
      </c>
      <c r="AG146" s="55">
        <v>6431.74208449114</v>
      </c>
      <c r="AH146" s="117">
        <v>12526.5136714882</v>
      </c>
      <c r="AI146" s="55">
        <v>39122.1205025706</v>
      </c>
      <c r="AK146" s="118">
        <v>39122.1205025706</v>
      </c>
      <c r="AQ146" s="55"/>
      <c r="AR146" s="55"/>
      <c r="AS146" s="55"/>
      <c r="AT146" s="55"/>
      <c r="AU146" s="55"/>
    </row>
    <row r="147" spans="8:47" ht="14.25">
      <c r="H147" s="14"/>
      <c r="Y147" s="46">
        <v>2019</v>
      </c>
      <c r="Z147" s="55">
        <v>11890.9878407291</v>
      </c>
      <c r="AA147" s="55">
        <v>563.159441908344</v>
      </c>
      <c r="AB147" s="115">
        <v>12454.1472826374</v>
      </c>
      <c r="AC147" s="55">
        <v>5140.35240657655</v>
      </c>
      <c r="AD147" s="55">
        <v>563.159441908344</v>
      </c>
      <c r="AE147" s="115">
        <v>5703.51184848489</v>
      </c>
      <c r="AF147" s="116">
        <v>6750.63543415252</v>
      </c>
      <c r="AG147" s="55">
        <v>6750.63543415252</v>
      </c>
      <c r="AH147" s="117">
        <v>19277.1491056408</v>
      </c>
      <c r="AI147" s="55">
        <v>45872.7559367231</v>
      </c>
      <c r="AK147" s="118">
        <v>45872.7559367231</v>
      </c>
      <c r="AQ147" s="55"/>
      <c r="AR147" s="55"/>
      <c r="AS147" s="55"/>
      <c r="AT147" s="55"/>
      <c r="AU147" s="55"/>
    </row>
    <row r="148" spans="8:47" ht="14.25">
      <c r="H148" s="14"/>
      <c r="Y148" s="46">
        <v>2020</v>
      </c>
      <c r="Z148" s="55">
        <v>12480.6024885934</v>
      </c>
      <c r="AA148" s="55">
        <v>581.498165974648</v>
      </c>
      <c r="AB148" s="115">
        <v>13062.100654568</v>
      </c>
      <c r="AC148" s="55">
        <v>5395.23678747894</v>
      </c>
      <c r="AD148" s="55">
        <v>581.498165974648</v>
      </c>
      <c r="AE148" s="115">
        <v>5976.73495345359</v>
      </c>
      <c r="AF148" s="116">
        <v>7085.36570111445</v>
      </c>
      <c r="AG148" s="55">
        <v>7085.36570111445</v>
      </c>
      <c r="AH148" s="117">
        <v>26362.5148067552</v>
      </c>
      <c r="AI148" s="55">
        <v>52958.1216378375</v>
      </c>
      <c r="AK148" s="118">
        <v>52958.1216378375</v>
      </c>
      <c r="AQ148" s="55"/>
      <c r="AR148" s="55"/>
      <c r="AS148" s="55"/>
      <c r="AT148" s="55"/>
      <c r="AU148" s="55"/>
    </row>
    <row r="149" spans="8:47" ht="14.25">
      <c r="H149" s="14"/>
      <c r="Y149" s="46">
        <v>2021</v>
      </c>
      <c r="Z149" s="55">
        <v>13099.500479084</v>
      </c>
      <c r="AA149" s="55">
        <v>600.434072251446</v>
      </c>
      <c r="AB149" s="115">
        <v>13699.9345513355</v>
      </c>
      <c r="AC149" s="55">
        <v>5662.7800578494</v>
      </c>
      <c r="AD149" s="55">
        <v>600.434072251446</v>
      </c>
      <c r="AE149" s="115">
        <v>6263.21413010084</v>
      </c>
      <c r="AF149" s="116">
        <v>7436.72042123464</v>
      </c>
      <c r="AG149" s="55">
        <v>7436.72042123464</v>
      </c>
      <c r="AH149" s="117">
        <v>33799.2352279898</v>
      </c>
      <c r="AI149" s="55">
        <v>60394.8420590722</v>
      </c>
      <c r="AK149" s="118">
        <v>60394.8420590722</v>
      </c>
      <c r="AQ149" s="55"/>
      <c r="AR149" s="55"/>
      <c r="AS149" s="55"/>
      <c r="AT149" s="55"/>
      <c r="AU149" s="55"/>
    </row>
    <row r="150" spans="8:47" ht="14.25">
      <c r="H150" s="14"/>
      <c r="Y150" s="46">
        <v>2022</v>
      </c>
      <c r="Z150" s="55">
        <v>13749.1380837417</v>
      </c>
      <c r="AA150" s="55">
        <v>619.986607380242</v>
      </c>
      <c r="AB150" s="115">
        <v>14369.1246911219</v>
      </c>
      <c r="AC150" s="55">
        <v>5943.61174897824</v>
      </c>
      <c r="AD150" s="55">
        <v>619.986607380242</v>
      </c>
      <c r="AE150" s="115">
        <v>6563.59835635848</v>
      </c>
      <c r="AF150" s="116">
        <v>7805.52633476342</v>
      </c>
      <c r="AG150" s="55">
        <v>7805.52633476342</v>
      </c>
      <c r="AH150" s="117">
        <v>41604.7615627533</v>
      </c>
      <c r="AI150" s="55">
        <v>68200.3683938356</v>
      </c>
      <c r="AK150" s="118">
        <v>68200.3683938356</v>
      </c>
      <c r="AQ150" s="55"/>
      <c r="AR150" s="55"/>
      <c r="AS150" s="55"/>
      <c r="AT150" s="55"/>
      <c r="AU150" s="55"/>
    </row>
    <row r="151" spans="8:47" ht="14.25">
      <c r="H151" s="14"/>
      <c r="Y151" s="46">
        <v>2023</v>
      </c>
      <c r="Z151" s="55">
        <v>14431.0440718603</v>
      </c>
      <c r="AA151" s="55">
        <v>640.175851262973</v>
      </c>
      <c r="AB151" s="115">
        <v>15071.2199231233</v>
      </c>
      <c r="AC151" s="55">
        <v>6238.39273219298</v>
      </c>
      <c r="AD151" s="55">
        <v>640.175851262973</v>
      </c>
      <c r="AE151" s="115">
        <v>6878.56858345595</v>
      </c>
      <c r="AF151" s="116">
        <v>8192.65133966732</v>
      </c>
      <c r="AG151" s="55">
        <v>8192.65133966732</v>
      </c>
      <c r="AH151" s="117">
        <v>49797.4129024206</v>
      </c>
      <c r="AI151" s="55">
        <v>76393.0197335029</v>
      </c>
      <c r="AK151" s="118">
        <v>76393.0197335029</v>
      </c>
      <c r="AQ151" s="55"/>
      <c r="AR151" s="55"/>
      <c r="AS151" s="55"/>
      <c r="AT151" s="55"/>
      <c r="AU151" s="55"/>
    </row>
    <row r="152" spans="8:47" ht="14.25">
      <c r="H152" s="14"/>
      <c r="Y152" s="46">
        <v>2024</v>
      </c>
      <c r="Z152" s="55">
        <v>15146.8233227421</v>
      </c>
      <c r="AA152" s="55">
        <v>661.0225376835</v>
      </c>
      <c r="AB152" s="115">
        <v>15807.8458604256</v>
      </c>
      <c r="AC152" s="55">
        <v>6547.81678039908</v>
      </c>
      <c r="AD152" s="55">
        <v>661.0225376835</v>
      </c>
      <c r="AE152" s="115">
        <v>7208.83931808258</v>
      </c>
      <c r="AF152" s="116">
        <v>8599.00654234305</v>
      </c>
      <c r="AG152" s="55">
        <v>8599.00654234305</v>
      </c>
      <c r="AH152" s="117">
        <v>58396.4194447636</v>
      </c>
      <c r="AI152" s="55">
        <v>84992.026275846</v>
      </c>
      <c r="AK152" s="118">
        <v>84992.026275846</v>
      </c>
      <c r="AQ152" s="55"/>
      <c r="AR152" s="55"/>
      <c r="AS152" s="55"/>
      <c r="AT152" s="55"/>
      <c r="AU152" s="55"/>
    </row>
    <row r="153" spans="8:47" ht="14.25">
      <c r="H153" s="14"/>
      <c r="Y153" s="46">
        <v>2025</v>
      </c>
      <c r="Z153" s="55">
        <v>15898.1606180596</v>
      </c>
      <c r="AA153" s="55">
        <v>682.548075600626</v>
      </c>
      <c r="AB153" s="115">
        <v>16580.7086936602</v>
      </c>
      <c r="AC153" s="55">
        <v>6872.61220747936</v>
      </c>
      <c r="AD153" s="55">
        <v>682.548075600626</v>
      </c>
      <c r="AE153" s="115">
        <v>7555.16028307998</v>
      </c>
      <c r="AF153" s="116">
        <v>9025.54841058026</v>
      </c>
      <c r="AG153" s="55">
        <v>9025.54841058026</v>
      </c>
      <c r="AH153" s="117">
        <v>67421.9678553439</v>
      </c>
      <c r="AI153" s="55">
        <v>94017.5746864262</v>
      </c>
      <c r="AK153" s="118">
        <v>94017.5746864262</v>
      </c>
      <c r="AQ153" s="55"/>
      <c r="AR153" s="55"/>
      <c r="AS153" s="55"/>
      <c r="AT153" s="55"/>
      <c r="AU153" s="55"/>
    </row>
    <row r="154" spans="1:47" ht="14.25">
      <c r="A154" s="63"/>
      <c r="H154" s="14"/>
      <c r="Y154" s="46">
        <v>2026</v>
      </c>
      <c r="Z154" s="55">
        <v>16686.8246233102</v>
      </c>
      <c r="AA154" s="55">
        <v>704.774571134484</v>
      </c>
      <c r="AB154" s="115">
        <v>17391.5991944447</v>
      </c>
      <c r="AC154" s="55">
        <v>7213.54358943605</v>
      </c>
      <c r="AD154" s="55">
        <v>704.774571134484</v>
      </c>
      <c r="AE154" s="115">
        <v>7918.31816057054</v>
      </c>
      <c r="AF154" s="116">
        <v>9473.28103387413</v>
      </c>
      <c r="AG154" s="55">
        <v>9473.28103387413</v>
      </c>
      <c r="AH154" s="117">
        <v>76895.248889218</v>
      </c>
      <c r="AI154" s="55">
        <v>103490.8557203</v>
      </c>
      <c r="AK154" s="118">
        <v>103490.8557203</v>
      </c>
      <c r="AL154">
        <v>735252.103445121</v>
      </c>
      <c r="AQ154" s="55"/>
      <c r="AR154" s="55"/>
      <c r="AS154" s="55"/>
      <c r="AT154" s="55"/>
      <c r="AU154" s="55"/>
    </row>
    <row r="155" spans="8:47" ht="14.25">
      <c r="H155" s="14"/>
      <c r="Y155" s="46">
        <v>2027</v>
      </c>
      <c r="Z155" s="55">
        <v>17514.6720677972</v>
      </c>
      <c r="AA155" s="55">
        <v>727.724850268908</v>
      </c>
      <c r="AB155" s="115">
        <v>18242.3969180661</v>
      </c>
      <c r="AC155" s="55">
        <v>7571.4135713539</v>
      </c>
      <c r="AD155" s="55">
        <v>727.724850268908</v>
      </c>
      <c r="AE155" s="115">
        <v>8299.1384216228</v>
      </c>
      <c r="AF155" s="116">
        <v>9943.25849644328</v>
      </c>
      <c r="AG155" s="55">
        <v>9943.25849644328</v>
      </c>
      <c r="AH155" s="117">
        <v>86838.5073856613</v>
      </c>
      <c r="AI155" s="55">
        <v>113434.114216744</v>
      </c>
      <c r="AK155" s="118">
        <v>113434.114216744</v>
      </c>
      <c r="AQ155" s="55"/>
      <c r="AR155" s="55"/>
      <c r="AS155" s="55"/>
      <c r="AT155" s="55"/>
      <c r="AU155" s="55"/>
    </row>
    <row r="156" spans="8:47" ht="14.25">
      <c r="H156" s="14"/>
      <c r="Y156" s="46">
        <v>2028</v>
      </c>
      <c r="Z156" s="55">
        <v>18383.6521330414</v>
      </c>
      <c r="AA156" s="55">
        <v>751.422482293064</v>
      </c>
      <c r="AB156" s="115">
        <v>19135.0746153344</v>
      </c>
      <c r="AC156" s="55">
        <v>7947.06476446547</v>
      </c>
      <c r="AD156" s="55">
        <v>751.422482293064</v>
      </c>
      <c r="AE156" s="115">
        <v>8698.48724675853</v>
      </c>
      <c r="AF156" s="116">
        <v>10436.5873685759</v>
      </c>
      <c r="AG156" s="55">
        <v>10436.5873685759</v>
      </c>
      <c r="AH156" s="117">
        <v>97275.0947542372</v>
      </c>
      <c r="AI156" s="55">
        <v>123870.70158532</v>
      </c>
      <c r="AK156" s="118">
        <v>123870.70158532</v>
      </c>
      <c r="AQ156" s="55"/>
      <c r="AR156" s="55"/>
      <c r="AS156" s="55"/>
      <c r="AT156" s="55"/>
      <c r="AU156" s="55"/>
    </row>
    <row r="157" spans="8:47" ht="14.25">
      <c r="H157" s="14"/>
      <c r="Y157" s="46">
        <v>2029</v>
      </c>
      <c r="Z157" s="55">
        <v>19295.811060022</v>
      </c>
      <c r="AA157" s="55">
        <v>775.891804006456</v>
      </c>
      <c r="AB157" s="115">
        <v>20071.7028640284</v>
      </c>
      <c r="AC157" s="55">
        <v>8341.38173781438</v>
      </c>
      <c r="AD157" s="55">
        <v>775.891804006456</v>
      </c>
      <c r="AE157" s="115">
        <v>9117.27354182084</v>
      </c>
      <c r="AF157" s="116">
        <v>10954.4293222076</v>
      </c>
      <c r="AG157" s="55">
        <v>10954.4293222076</v>
      </c>
      <c r="AH157" s="117">
        <v>108229.524076445</v>
      </c>
      <c r="AI157" s="55">
        <v>134825.130907527</v>
      </c>
      <c r="AK157" s="118">
        <v>134825.130907527</v>
      </c>
      <c r="AQ157" s="55"/>
      <c r="AR157" s="55"/>
      <c r="AS157" s="55"/>
      <c r="AT157" s="55"/>
      <c r="AU157" s="55"/>
    </row>
    <row r="158" spans="8:47" ht="14.25">
      <c r="H158" s="14"/>
      <c r="Y158" s="46">
        <v>2030</v>
      </c>
      <c r="Z158" s="55">
        <v>20253.2969861647</v>
      </c>
      <c r="AA158" s="55">
        <v>801.157944712122</v>
      </c>
      <c r="AB158" s="115">
        <v>21054.4549308769</v>
      </c>
      <c r="AC158" s="55">
        <v>8755.29310923576</v>
      </c>
      <c r="AD158" s="55">
        <v>801.157944712122</v>
      </c>
      <c r="AE158" s="115">
        <v>9556.45105394788</v>
      </c>
      <c r="AF158" s="116">
        <v>11498.003876929</v>
      </c>
      <c r="AG158" s="55">
        <v>11498.003876929</v>
      </c>
      <c r="AH158" s="117">
        <v>119727.527953374</v>
      </c>
      <c r="AI158" s="55">
        <v>146323.134784456</v>
      </c>
      <c r="AK158" s="118">
        <v>146323.134784456</v>
      </c>
      <c r="AQ158" s="55"/>
      <c r="AR158" s="55"/>
      <c r="AS158" s="55"/>
      <c r="AT158" s="55"/>
      <c r="AU158" s="55"/>
    </row>
    <row r="159" spans="8:47" ht="14.25">
      <c r="H159" s="14"/>
      <c r="Y159" s="46">
        <v>2031</v>
      </c>
      <c r="Z159" s="55">
        <v>21258.3650235403</v>
      </c>
      <c r="AA159" s="55">
        <v>827.246852023728</v>
      </c>
      <c r="AB159" s="115">
        <v>22085.611875564</v>
      </c>
      <c r="AC159" s="55">
        <v>9189.77374060944</v>
      </c>
      <c r="AD159" s="55">
        <v>827.246852023728</v>
      </c>
      <c r="AE159" s="115">
        <v>10017.0205926332</v>
      </c>
      <c r="AF159" s="116">
        <v>12068.5912829309</v>
      </c>
      <c r="AG159" s="55">
        <v>12068.5912829309</v>
      </c>
      <c r="AH159" s="117">
        <v>131796.119236305</v>
      </c>
      <c r="AI159" s="55">
        <v>158391.726067387</v>
      </c>
      <c r="AK159" s="118">
        <v>158391.726067387</v>
      </c>
      <c r="AQ159" s="55"/>
      <c r="AR159" s="55"/>
      <c r="AS159" s="55"/>
      <c r="AT159" s="55"/>
      <c r="AU159" s="55"/>
    </row>
    <row r="160" spans="8:47" ht="14.25">
      <c r="H160" s="14"/>
      <c r="Y160" s="46">
        <v>2032</v>
      </c>
      <c r="Z160" s="55">
        <v>22313.3825903074</v>
      </c>
      <c r="AA160" s="55">
        <v>854.185318513028</v>
      </c>
      <c r="AB160" s="115">
        <v>23167.5679088204</v>
      </c>
      <c r="AC160" s="55">
        <v>9645.84704258827</v>
      </c>
      <c r="AD160" s="55">
        <v>854.185318513028</v>
      </c>
      <c r="AE160" s="115">
        <v>10500.0323611013</v>
      </c>
      <c r="AF160" s="116">
        <v>12667.5355477191</v>
      </c>
      <c r="AG160" s="55">
        <v>12667.5355477191</v>
      </c>
      <c r="AH160" s="117">
        <v>144463.654784024</v>
      </c>
      <c r="AI160" s="55">
        <v>171059.261615106</v>
      </c>
      <c r="AK160" s="118">
        <v>171059.261615106</v>
      </c>
      <c r="AQ160" s="55"/>
      <c r="AR160" s="55"/>
      <c r="AS160" s="55"/>
      <c r="AT160" s="55"/>
      <c r="AU160" s="55"/>
    </row>
    <row r="161" spans="8:47" ht="14.25">
      <c r="H161" s="14"/>
      <c r="Y161" s="46">
        <v>2033</v>
      </c>
      <c r="Z161" s="55">
        <v>23420.8350080363</v>
      </c>
      <c r="AA161" s="55">
        <v>882.001009225087</v>
      </c>
      <c r="AB161" s="115">
        <v>24302.8360172614</v>
      </c>
      <c r="AC161" s="55">
        <v>10124.587394264</v>
      </c>
      <c r="AD161" s="55">
        <v>882.001009225087</v>
      </c>
      <c r="AE161" s="115">
        <v>11006.5884034891</v>
      </c>
      <c r="AF161" s="116">
        <v>13296.2476137724</v>
      </c>
      <c r="AG161" s="55">
        <v>13296.2476137724</v>
      </c>
      <c r="AH161" s="117">
        <v>157759.902397796</v>
      </c>
      <c r="AI161" s="55">
        <v>184355.509228879</v>
      </c>
      <c r="AK161" s="118">
        <v>184355.509228879</v>
      </c>
      <c r="AQ161" s="55"/>
      <c r="AR161" s="55"/>
      <c r="AS161" s="55"/>
      <c r="AT161" s="55"/>
      <c r="AU161" s="55"/>
    </row>
    <row r="162" spans="8:47" ht="14.25">
      <c r="H162" s="14"/>
      <c r="Y162" s="46">
        <v>2034</v>
      </c>
      <c r="Z162" s="55">
        <v>24583.3313781803</v>
      </c>
      <c r="AA162" s="55">
        <v>910.722490089493</v>
      </c>
      <c r="AB162" s="115">
        <v>25494.0538682698</v>
      </c>
      <c r="AC162" s="55">
        <v>10627.1226835053</v>
      </c>
      <c r="AD162" s="55">
        <v>910.722490089493</v>
      </c>
      <c r="AE162" s="115">
        <v>11537.8451735948</v>
      </c>
      <c r="AF162" s="116">
        <v>13956.208694675</v>
      </c>
      <c r="AG162" s="55">
        <v>13956.208694675</v>
      </c>
      <c r="AH162" s="117">
        <v>171716.111092471</v>
      </c>
      <c r="AI162" s="55">
        <v>198311.717923554</v>
      </c>
      <c r="AK162" s="118">
        <v>198311.717923554</v>
      </c>
      <c r="AQ162" s="55"/>
      <c r="AR162" s="55"/>
      <c r="AS162" s="55"/>
      <c r="AT162" s="55"/>
      <c r="AU162" s="55"/>
    </row>
    <row r="163" spans="8:47" ht="14.25">
      <c r="H163" s="14"/>
      <c r="Y163" s="46">
        <v>2035</v>
      </c>
      <c r="Z163" s="55">
        <v>25803.6107516212</v>
      </c>
      <c r="AA163" s="55">
        <v>940.379257256767</v>
      </c>
      <c r="AB163" s="115">
        <v>26743.990008878</v>
      </c>
      <c r="AC163" s="55">
        <v>11154.6369739899</v>
      </c>
      <c r="AD163" s="55">
        <v>940.379257256767</v>
      </c>
      <c r="AE163" s="115">
        <v>12095.0162312466</v>
      </c>
      <c r="AF163" s="116">
        <v>14648.9737776313</v>
      </c>
      <c r="AG163" s="55">
        <v>14648.9737776313</v>
      </c>
      <c r="AH163" s="117">
        <v>186365.084870102</v>
      </c>
      <c r="AI163" s="55">
        <v>212960.691701185</v>
      </c>
      <c r="AK163" s="118">
        <v>212960.691701185</v>
      </c>
      <c r="AQ163" s="55"/>
      <c r="AR163" s="55"/>
      <c r="AS163" s="55"/>
      <c r="AT163" s="55"/>
      <c r="AU163" s="55"/>
    </row>
    <row r="164" spans="8:47" ht="14.25">
      <c r="H164" s="14"/>
      <c r="Y164" s="46">
        <v>2036</v>
      </c>
      <c r="Z164" s="55">
        <v>27084.5486059154</v>
      </c>
      <c r="AA164" s="55">
        <v>971.001767390076</v>
      </c>
      <c r="AB164" s="115">
        <v>28055.5503733055</v>
      </c>
      <c r="AC164" s="55">
        <v>11708.373305251</v>
      </c>
      <c r="AD164" s="55">
        <v>971.001767390076</v>
      </c>
      <c r="AE164" s="115">
        <v>12679.3750726411</v>
      </c>
      <c r="AF164" s="116">
        <v>15376.1753006644</v>
      </c>
      <c r="AG164" s="55">
        <v>15376.1753006644</v>
      </c>
      <c r="AH164" s="117">
        <v>201741.260170767</v>
      </c>
      <c r="AI164" s="55">
        <v>228336.867001849</v>
      </c>
      <c r="AK164" s="118">
        <v>228336.867001849</v>
      </c>
      <c r="AQ164" s="55"/>
      <c r="AR164" s="55"/>
      <c r="AS164" s="55"/>
      <c r="AT164" s="55"/>
      <c r="AU164" s="55"/>
    </row>
    <row r="165" spans="8:47" ht="14.25">
      <c r="H165" s="14"/>
      <c r="Y165" s="46">
        <v>2037</v>
      </c>
      <c r="Z165" s="55">
        <v>28429.1636455928</v>
      </c>
      <c r="AA165" s="55">
        <v>1002.62146894337</v>
      </c>
      <c r="AB165" s="115">
        <v>29431.7851145362</v>
      </c>
      <c r="AC165" s="55">
        <v>12289.6366323777</v>
      </c>
      <c r="AD165" s="55">
        <v>1002.62146894337</v>
      </c>
      <c r="AE165" s="115">
        <v>13292.258101321</v>
      </c>
      <c r="AF165" s="116">
        <v>16139.5270132152</v>
      </c>
      <c r="AG165" s="55">
        <v>16139.5270132152</v>
      </c>
      <c r="AH165" s="117">
        <v>217880.787183982</v>
      </c>
      <c r="AI165" s="55">
        <v>244476.394015064</v>
      </c>
      <c r="AK165" s="118">
        <v>244476.394015064</v>
      </c>
      <c r="AQ165" s="55"/>
      <c r="AR165" s="55"/>
      <c r="AS165" s="55"/>
      <c r="AT165" s="55"/>
      <c r="AU165" s="55"/>
    </row>
    <row r="166" spans="8:47" ht="14.25">
      <c r="H166" s="14"/>
      <c r="Y166" s="46">
        <v>2038</v>
      </c>
      <c r="Z166" s="55">
        <v>29840.6249416294</v>
      </c>
      <c r="AA166" s="55">
        <v>1035.27083445804</v>
      </c>
      <c r="AB166" s="115">
        <v>30875.8957760874</v>
      </c>
      <c r="AC166" s="55">
        <v>12899.7969123352</v>
      </c>
      <c r="AD166" s="55">
        <v>1035.27083445804</v>
      </c>
      <c r="AE166" s="115">
        <v>13935.0677467933</v>
      </c>
      <c r="AF166" s="116">
        <v>16940.8280292942</v>
      </c>
      <c r="AG166" s="55">
        <v>16940.8280292942</v>
      </c>
      <c r="AH166" s="117">
        <v>234821.615213276</v>
      </c>
      <c r="AI166" s="55">
        <v>261417.222044358</v>
      </c>
      <c r="AK166" s="118">
        <v>261417.222044358</v>
      </c>
      <c r="AQ166" s="55"/>
      <c r="AR166" s="55"/>
      <c r="AS166" s="55"/>
      <c r="AT166" s="55"/>
      <c r="AU166" s="55"/>
    </row>
    <row r="167" spans="8:47" ht="14.25">
      <c r="H167" s="14"/>
      <c r="Y167" s="46">
        <v>2039</v>
      </c>
      <c r="Z167" s="55">
        <v>31322.2594270181</v>
      </c>
      <c r="AA167" s="55">
        <v>1068.98339391133</v>
      </c>
      <c r="AB167" s="115">
        <v>32391.2428209294</v>
      </c>
      <c r="AC167" s="55">
        <v>13540.2923442242</v>
      </c>
      <c r="AD167" s="55">
        <v>1068.98339391133</v>
      </c>
      <c r="AE167" s="115">
        <v>14609.2757381356</v>
      </c>
      <c r="AF167" s="116">
        <v>17781.9670827938</v>
      </c>
      <c r="AG167" s="55">
        <v>17781.9670827938</v>
      </c>
      <c r="AH167" s="117">
        <v>252603.58229607</v>
      </c>
      <c r="AI167" s="55">
        <v>279199.189127152</v>
      </c>
      <c r="AK167" s="118">
        <v>279199.189127152</v>
      </c>
      <c r="AQ167" s="55"/>
      <c r="AR167" s="55"/>
      <c r="AS167" s="55"/>
      <c r="AT167" s="55"/>
      <c r="AU167" s="55"/>
    </row>
    <row r="168" spans="8:47" ht="14.25">
      <c r="H168" s="14"/>
      <c r="Y168" s="46">
        <v>2040</v>
      </c>
      <c r="Z168" s="55">
        <v>32877.5597662085</v>
      </c>
      <c r="AA168" s="55">
        <v>1103.79376915066</v>
      </c>
      <c r="AB168" s="115">
        <v>33981.3535353591</v>
      </c>
      <c r="AC168" s="55">
        <v>14212.6327711586</v>
      </c>
      <c r="AD168" s="55">
        <v>1103.79376915066</v>
      </c>
      <c r="AE168" s="115">
        <v>15316.4265403092</v>
      </c>
      <c r="AF168" s="116">
        <v>18664.9269950499</v>
      </c>
      <c r="AG168" s="55">
        <v>18664.9269950499</v>
      </c>
      <c r="AH168" s="117">
        <v>271268.50929112</v>
      </c>
      <c r="AI168" s="55">
        <v>297864.116122202</v>
      </c>
      <c r="AK168" s="118">
        <v>297864.116122202</v>
      </c>
      <c r="AQ168" s="55"/>
      <c r="AR168" s="55"/>
      <c r="AS168" s="55"/>
      <c r="AT168" s="55"/>
      <c r="AU168" s="55"/>
    </row>
    <row r="169" spans="8:47" ht="14.25">
      <c r="H169" s="14"/>
      <c r="Y169" s="46">
        <v>2041</v>
      </c>
      <c r="Z169" s="55">
        <v>34510.1926170719</v>
      </c>
      <c r="AA169" s="55">
        <v>1139.73770944928</v>
      </c>
      <c r="AB169" s="115">
        <v>35649.9303265212</v>
      </c>
      <c r="AC169" s="55">
        <v>14918.4032518285</v>
      </c>
      <c r="AD169" s="55">
        <v>1139.73770944928</v>
      </c>
      <c r="AE169" s="115">
        <v>16058.1409612778</v>
      </c>
      <c r="AF169" s="116">
        <v>19591.7893652434</v>
      </c>
      <c r="AG169" s="55">
        <v>19591.7893652434</v>
      </c>
      <c r="AH169" s="117">
        <v>290860.298656363</v>
      </c>
      <c r="AI169" s="55">
        <v>317455.905487446</v>
      </c>
      <c r="AK169" s="118">
        <v>317455.905487446</v>
      </c>
      <c r="AQ169" s="55"/>
      <c r="AR169" s="55"/>
      <c r="AS169" s="55"/>
      <c r="AT169" s="55"/>
      <c r="AU169" s="55"/>
    </row>
    <row r="170" spans="8:47" ht="14.25">
      <c r="H170" s="14"/>
      <c r="Y170" s="46"/>
      <c r="Z170" s="55"/>
      <c r="AA170" s="55"/>
      <c r="AB170" s="115"/>
      <c r="AC170" s="55"/>
      <c r="AD170" s="55"/>
      <c r="AE170" s="115"/>
      <c r="AF170" s="116"/>
      <c r="AG170" s="55"/>
      <c r="AH170" s="119"/>
      <c r="AI170" s="55"/>
      <c r="AK170" s="118"/>
      <c r="AQ170" s="55"/>
      <c r="AR170" s="55"/>
      <c r="AS170" s="55"/>
      <c r="AT170" s="55"/>
      <c r="AU170" s="55"/>
    </row>
    <row r="171" spans="8:47" ht="14.25">
      <c r="H171" s="14"/>
      <c r="Y171" s="46"/>
      <c r="Z171" s="55"/>
      <c r="AA171" s="55"/>
      <c r="AB171" s="115"/>
      <c r="AC171" s="55"/>
      <c r="AD171" s="55"/>
      <c r="AE171" s="115"/>
      <c r="AF171" s="116"/>
      <c r="AG171" s="55"/>
      <c r="AH171" s="119"/>
      <c r="AI171" s="55"/>
      <c r="AK171" s="118"/>
      <c r="AQ171" s="55"/>
      <c r="AR171" s="55"/>
      <c r="AS171" s="55"/>
      <c r="AT171" s="55"/>
      <c r="AU171" s="55"/>
    </row>
    <row r="172" spans="8:47" ht="14.25">
      <c r="H172" s="14"/>
      <c r="Y172" s="46"/>
      <c r="Z172" s="55"/>
      <c r="AA172" s="55"/>
      <c r="AB172" s="115"/>
      <c r="AC172" s="55"/>
      <c r="AD172" s="55"/>
      <c r="AE172" s="115"/>
      <c r="AF172" s="116"/>
      <c r="AG172" s="55"/>
      <c r="AH172" s="119"/>
      <c r="AI172" s="55"/>
      <c r="AK172" s="118"/>
      <c r="AQ172" s="55"/>
      <c r="AR172" s="55"/>
      <c r="AS172" s="55"/>
      <c r="AT172" s="55"/>
      <c r="AU172" s="55"/>
    </row>
    <row r="173" spans="8:47" ht="14.25">
      <c r="H173" s="14"/>
      <c r="Y173" s="46"/>
      <c r="Z173" s="55"/>
      <c r="AA173" s="55"/>
      <c r="AB173" s="115"/>
      <c r="AC173" s="55"/>
      <c r="AD173" s="55"/>
      <c r="AE173" s="115"/>
      <c r="AF173" s="116"/>
      <c r="AG173" s="55"/>
      <c r="AH173" s="119"/>
      <c r="AI173" s="55"/>
      <c r="AK173" s="118"/>
      <c r="AQ173" s="55"/>
      <c r="AR173" s="55"/>
      <c r="AS173" s="55"/>
      <c r="AT173" s="55"/>
      <c r="AU173" s="55"/>
    </row>
    <row r="174" spans="8:47" ht="14.25">
      <c r="H174" s="14"/>
      <c r="Y174" s="46"/>
      <c r="Z174" s="55"/>
      <c r="AA174" s="55"/>
      <c r="AB174" s="115"/>
      <c r="AC174" s="55"/>
      <c r="AD174" s="55"/>
      <c r="AE174" s="115"/>
      <c r="AF174" s="116"/>
      <c r="AG174" s="55"/>
      <c r="AH174" s="119"/>
      <c r="AI174" s="55"/>
      <c r="AK174" s="118"/>
      <c r="AQ174" s="55"/>
      <c r="AR174" s="55"/>
      <c r="AS174" s="55"/>
      <c r="AT174" s="55"/>
      <c r="AU174" s="55"/>
    </row>
    <row r="175" spans="8:47" ht="14.25">
      <c r="H175" s="14"/>
      <c r="Y175" s="46"/>
      <c r="Z175" s="55"/>
      <c r="AA175" s="55"/>
      <c r="AB175" s="115"/>
      <c r="AC175" s="55"/>
      <c r="AD175" s="55"/>
      <c r="AE175" s="115"/>
      <c r="AF175" s="116"/>
      <c r="AG175" s="55"/>
      <c r="AH175" s="119"/>
      <c r="AI175" s="55"/>
      <c r="AK175" s="118"/>
      <c r="AQ175" s="55"/>
      <c r="AR175" s="55"/>
      <c r="AS175" s="55"/>
      <c r="AT175" s="55"/>
      <c r="AU175" s="55"/>
    </row>
    <row r="176" spans="8:47" ht="14.25">
      <c r="H176" s="14"/>
      <c r="Y176" s="46"/>
      <c r="Z176" s="55"/>
      <c r="AA176" s="55"/>
      <c r="AB176" s="115"/>
      <c r="AC176" s="55"/>
      <c r="AD176" s="55"/>
      <c r="AE176" s="115"/>
      <c r="AF176" s="116"/>
      <c r="AG176" s="55"/>
      <c r="AH176" s="119"/>
      <c r="AI176" s="55"/>
      <c r="AK176" s="118"/>
      <c r="AQ176" s="55"/>
      <c r="AR176" s="55"/>
      <c r="AS176" s="55"/>
      <c r="AT176" s="55"/>
      <c r="AU176" s="55"/>
    </row>
    <row r="177" spans="8:47" ht="14.25">
      <c r="H177" s="14"/>
      <c r="Y177" s="46"/>
      <c r="Z177" s="55"/>
      <c r="AA177" s="55"/>
      <c r="AB177" s="115"/>
      <c r="AC177" s="55"/>
      <c r="AD177" s="55"/>
      <c r="AE177" s="115"/>
      <c r="AF177" s="116"/>
      <c r="AG177" s="55"/>
      <c r="AH177" s="119"/>
      <c r="AI177" s="55"/>
      <c r="AK177" s="118"/>
      <c r="AQ177" s="55"/>
      <c r="AR177" s="55"/>
      <c r="AS177" s="55"/>
      <c r="AT177" s="55"/>
      <c r="AU177" s="55"/>
    </row>
    <row r="178" spans="8:47" ht="14.25">
      <c r="H178" s="14"/>
      <c r="Y178" s="46"/>
      <c r="Z178" s="55"/>
      <c r="AA178" s="55"/>
      <c r="AB178" s="115"/>
      <c r="AC178" s="55"/>
      <c r="AD178" s="55"/>
      <c r="AE178" s="115"/>
      <c r="AF178" s="116"/>
      <c r="AG178" s="55"/>
      <c r="AH178" s="119"/>
      <c r="AI178" s="55"/>
      <c r="AK178" s="118"/>
      <c r="AQ178" s="55"/>
      <c r="AR178" s="55"/>
      <c r="AS178" s="55"/>
      <c r="AT178" s="55"/>
      <c r="AU178" s="55"/>
    </row>
    <row r="179" spans="8:47" ht="14.25">
      <c r="H179" s="14"/>
      <c r="AQ179" s="55"/>
      <c r="AR179" s="55"/>
      <c r="AS179" s="55"/>
      <c r="AT179" s="55"/>
      <c r="AU179" s="55"/>
    </row>
    <row r="180" spans="8:47" ht="14.25">
      <c r="H180" s="14"/>
      <c r="AB180" s="55">
        <v>209066.192602605</v>
      </c>
      <c r="AE180" s="55">
        <v>95632.0783858617</v>
      </c>
      <c r="AF180" s="55">
        <v>113434.114216744</v>
      </c>
      <c r="AG180" s="55"/>
      <c r="AH180" s="55">
        <v>423156.508364547</v>
      </c>
      <c r="AK180" s="111">
        <v>103490.8557203</v>
      </c>
      <c r="AM180" s="14">
        <v>15</v>
      </c>
      <c r="AN180" s="14" t="s">
        <v>235</v>
      </c>
      <c r="AQ180" s="55"/>
      <c r="AR180" s="55"/>
      <c r="AS180" s="55"/>
      <c r="AT180" s="55"/>
      <c r="AU180" s="55"/>
    </row>
  </sheetData>
  <sheetProtection/>
  <mergeCells count="30">
    <mergeCell ref="A2:G2"/>
    <mergeCell ref="B31:C31"/>
    <mergeCell ref="B32:C32"/>
    <mergeCell ref="B33:C33"/>
    <mergeCell ref="B34:C34"/>
    <mergeCell ref="B35:C35"/>
    <mergeCell ref="B36:C36"/>
    <mergeCell ref="B37:C37"/>
    <mergeCell ref="B40:C40"/>
    <mergeCell ref="F40:G40"/>
    <mergeCell ref="B41:C41"/>
    <mergeCell ref="F41:G41"/>
    <mergeCell ref="B42:C42"/>
    <mergeCell ref="F42:G42"/>
    <mergeCell ref="B43:C43"/>
    <mergeCell ref="F43:G43"/>
    <mergeCell ref="B44:C44"/>
    <mergeCell ref="F44:G44"/>
    <mergeCell ref="B45:C45"/>
    <mergeCell ref="F45:G45"/>
    <mergeCell ref="B46:C46"/>
    <mergeCell ref="C48:D48"/>
    <mergeCell ref="C49:D49"/>
    <mergeCell ref="C50:D50"/>
    <mergeCell ref="C51:D51"/>
    <mergeCell ref="C52:D52"/>
    <mergeCell ref="A74:G74"/>
    <mergeCell ref="J88:S91"/>
    <mergeCell ref="J92:S93"/>
    <mergeCell ref="A125:G125"/>
  </mergeCells>
  <conditionalFormatting sqref="AD108:AJ123 AQ137:AU184 AN185:AU269">
    <cfRule type="cellIs" priority="3" dxfId="12" operator="lessThan" stopIfTrue="1">
      <formula>0</formula>
    </cfRule>
  </conditionalFormatting>
  <conditionalFormatting sqref="AD108:AJ123 AQ137:AU184 AN185:AU269">
    <cfRule type="cellIs" priority="2" dxfId="13" operator="greaterThan" stopIfTrue="1">
      <formula>0</formula>
    </cfRule>
  </conditionalFormatting>
  <printOptions/>
  <pageMargins left="0.5901574803149606" right="0.5901574803149606" top="0.9448818897637795" bottom="0.9448818897637795" header="0.5901574803149606" footer="0.5901574803149606"/>
  <pageSetup fitToHeight="0" fitToWidth="0" orientation="portrait" pageOrder="overThenDown" paperSize="9" scale="93"/>
  <headerFooter alignWithMargins="0">
    <oddHeader>&amp;C&amp;Z&amp;B</oddHeader>
    <oddFooter>&amp;C&amp;ZSeite &amp;S von &amp;A</oddFooter>
  </headerFooter>
  <rowBreaks count="3" manualBreakCount="3">
    <brk id="68" max="0" man="1"/>
    <brk id="73" max="0" man="1"/>
    <brk id="123" max="0" man="1"/>
  </rowBreaks>
  <drawing r:id="rId1"/>
</worksheet>
</file>

<file path=xl/worksheets/sheet5.xml><?xml version="1.0" encoding="utf-8"?>
<worksheet xmlns="http://schemas.openxmlformats.org/spreadsheetml/2006/main" xmlns:r="http://schemas.openxmlformats.org/officeDocument/2006/relationships">
  <dimension ref="A1:AU240"/>
  <sheetViews>
    <sheetView zoomScalePageLayoutView="0" workbookViewId="0" topLeftCell="A1">
      <selection activeCell="A1" sqref="A1"/>
    </sheetView>
  </sheetViews>
  <sheetFormatPr defaultColWidth="10.296875" defaultRowHeight="14.25"/>
  <cols>
    <col min="1" max="1" width="10.19921875" style="0" customWidth="1"/>
    <col min="2" max="2" width="18.19921875" style="14" customWidth="1"/>
    <col min="3" max="3" width="11.69921875" style="14" customWidth="1"/>
    <col min="4" max="4" width="11.59765625" style="14" customWidth="1"/>
    <col min="5" max="8" width="10.19921875" style="0" customWidth="1"/>
    <col min="9" max="9" width="13.69921875" style="14" customWidth="1"/>
    <col min="10" max="10" width="11.3984375" style="14" customWidth="1"/>
    <col min="11" max="11" width="12" style="14" customWidth="1"/>
    <col min="12" max="12" width="14.09765625" style="14" customWidth="1"/>
    <col min="13" max="13" width="10.19921875" style="0" customWidth="1"/>
    <col min="14" max="14" width="12" style="14" customWidth="1"/>
    <col min="15" max="16" width="10.19921875" style="0" customWidth="1"/>
    <col min="17" max="17" width="10.8984375" style="14" customWidth="1"/>
    <col min="18" max="20" width="10.19921875" style="0" customWidth="1"/>
    <col min="21" max="21" width="11.69921875" style="14" customWidth="1"/>
    <col min="22" max="22" width="12.19921875" style="14" customWidth="1"/>
    <col min="23" max="23" width="9.09765625" style="14" customWidth="1"/>
    <col min="24" max="16384" width="10.19921875" style="0" customWidth="1"/>
  </cols>
  <sheetData>
    <row r="1" ht="14.25">
      <c r="T1" s="13"/>
    </row>
    <row r="2" spans="1:10" ht="15.75">
      <c r="A2" s="220" t="s">
        <v>236</v>
      </c>
      <c r="B2" s="220"/>
      <c r="C2" s="220"/>
      <c r="D2" s="220"/>
      <c r="E2" s="220"/>
      <c r="F2" s="220"/>
      <c r="G2" s="220"/>
      <c r="H2" s="120"/>
      <c r="J2" t="s">
        <v>237</v>
      </c>
    </row>
    <row r="3" spans="1:10" ht="14.25">
      <c r="A3" s="220"/>
      <c r="B3" s="220"/>
      <c r="C3" s="220"/>
      <c r="D3" s="220"/>
      <c r="E3" s="220"/>
      <c r="F3" s="220"/>
      <c r="G3" s="220"/>
      <c r="J3" t="s">
        <v>238</v>
      </c>
    </row>
    <row r="4" spans="3:25" ht="14.25">
      <c r="C4"/>
      <c r="D4"/>
      <c r="E4" s="63"/>
      <c r="J4" t="s">
        <v>239</v>
      </c>
      <c r="K4"/>
      <c r="Y4" t="s">
        <v>240</v>
      </c>
    </row>
    <row r="5" spans="1:7" ht="14.25">
      <c r="A5" s="68" t="s">
        <v>241</v>
      </c>
      <c r="B5" s="59"/>
      <c r="C5" s="59"/>
      <c r="D5" s="59"/>
      <c r="E5" s="2"/>
      <c r="F5" s="2"/>
      <c r="G5" s="3"/>
    </row>
    <row r="6" spans="1:37" ht="14.25">
      <c r="A6" s="23"/>
      <c r="B6" s="68" t="s">
        <v>242</v>
      </c>
      <c r="C6" s="59"/>
      <c r="D6" s="59"/>
      <c r="E6" s="2"/>
      <c r="F6" s="221"/>
      <c r="G6" s="221"/>
      <c r="AF6" s="14" t="s">
        <v>225</v>
      </c>
      <c r="AG6" s="14" t="s">
        <v>226</v>
      </c>
      <c r="AH6" s="55" t="s">
        <v>227</v>
      </c>
      <c r="AK6" s="111" t="s">
        <v>228</v>
      </c>
    </row>
    <row r="7" spans="1:37" ht="14.25">
      <c r="A7" s="23"/>
      <c r="B7" s="23"/>
      <c r="C7" s="24"/>
      <c r="F7" s="221"/>
      <c r="G7" s="221"/>
      <c r="J7" t="s">
        <v>243</v>
      </c>
      <c r="Z7" s="14" t="s">
        <v>229</v>
      </c>
      <c r="AA7" s="14" t="s">
        <v>230</v>
      </c>
      <c r="AB7" s="112" t="s">
        <v>231</v>
      </c>
      <c r="AC7" s="14" t="s">
        <v>242</v>
      </c>
      <c r="AD7" s="14" t="s">
        <v>233</v>
      </c>
      <c r="AE7" s="112" t="s">
        <v>242</v>
      </c>
      <c r="AF7" s="113" t="s">
        <v>101</v>
      </c>
      <c r="AG7" s="14" t="s">
        <v>101</v>
      </c>
      <c r="AH7" s="114" t="s">
        <v>225</v>
      </c>
      <c r="AI7" s="14" t="s">
        <v>226</v>
      </c>
      <c r="AK7" s="111"/>
    </row>
    <row r="8" spans="1:37" ht="14.25">
      <c r="A8" s="4"/>
      <c r="B8" s="71"/>
      <c r="G8" s="6"/>
      <c r="Y8" s="67">
        <v>2012</v>
      </c>
      <c r="Z8" s="55">
        <v>8475</v>
      </c>
      <c r="AA8" s="55">
        <v>450</v>
      </c>
      <c r="AB8" s="115">
        <v>8925</v>
      </c>
      <c r="AC8" s="55">
        <v>5623.51631205674</v>
      </c>
      <c r="AD8" s="55">
        <v>660</v>
      </c>
      <c r="AE8" s="115">
        <v>6283.51631205674</v>
      </c>
      <c r="AF8" s="116">
        <v>2641.48368794326</v>
      </c>
      <c r="AG8" s="55">
        <v>2851.48368794326</v>
      </c>
      <c r="AH8" s="119">
        <v>-16325.9424973077</v>
      </c>
      <c r="AI8" s="55">
        <v>-16115.9424973077</v>
      </c>
      <c r="AK8" s="118">
        <v>2641.48368794326</v>
      </c>
    </row>
    <row r="9" spans="1:37" ht="14.25">
      <c r="A9" s="4"/>
      <c r="B9" s="71" t="s">
        <v>63</v>
      </c>
      <c r="C9" s="55">
        <v>86186.5</v>
      </c>
      <c r="D9" t="s">
        <v>36</v>
      </c>
      <c r="F9" s="55"/>
      <c r="G9" s="6"/>
      <c r="J9" t="s">
        <v>244</v>
      </c>
      <c r="Y9" s="46">
        <v>2013</v>
      </c>
      <c r="Z9" s="55">
        <v>8895</v>
      </c>
      <c r="AA9" s="55">
        <v>464.6538</v>
      </c>
      <c r="AB9" s="115">
        <v>9359.6538</v>
      </c>
      <c r="AC9" s="55">
        <v>5848.45696453901</v>
      </c>
      <c r="AD9" s="55">
        <v>681.49224</v>
      </c>
      <c r="AE9" s="115">
        <v>6529.94920453901</v>
      </c>
      <c r="AF9" s="116">
        <v>2829.70459546099</v>
      </c>
      <c r="AG9" s="55">
        <v>3046.54303546099</v>
      </c>
      <c r="AH9" s="119">
        <v>-13496.2379018467</v>
      </c>
      <c r="AI9" s="55">
        <v>-13069.3994618467</v>
      </c>
      <c r="AK9" s="118">
        <v>5471.18828340425</v>
      </c>
    </row>
    <row r="10" spans="1:37" ht="14.25">
      <c r="A10" s="4"/>
      <c r="B10" s="71" t="s">
        <v>61</v>
      </c>
      <c r="C10" s="121">
        <v>75</v>
      </c>
      <c r="D10" t="s">
        <v>81</v>
      </c>
      <c r="E10" s="74">
        <v>75</v>
      </c>
      <c r="G10" s="6"/>
      <c r="J10" t="s">
        <v>245</v>
      </c>
      <c r="Y10" s="46">
        <v>2014</v>
      </c>
      <c r="Z10" s="55">
        <v>9335.85</v>
      </c>
      <c r="AA10" s="55">
        <v>479.7847863432</v>
      </c>
      <c r="AB10" s="115">
        <v>9815.6347863432</v>
      </c>
      <c r="AC10" s="55">
        <v>6082.39524312057</v>
      </c>
      <c r="AD10" s="55">
        <v>703.68435330336</v>
      </c>
      <c r="AE10" s="115">
        <v>6786.07959642393</v>
      </c>
      <c r="AF10" s="116">
        <v>3029.55518991927</v>
      </c>
      <c r="AG10" s="55">
        <v>3253.45475687943</v>
      </c>
      <c r="AH10" s="119">
        <v>-10466.6827119275</v>
      </c>
      <c r="AI10" s="55">
        <v>-9815.94470496732</v>
      </c>
      <c r="AK10" s="118">
        <v>8500.74347332352</v>
      </c>
    </row>
    <row r="11" spans="1:37" ht="14.25">
      <c r="A11" s="4"/>
      <c r="B11" s="71" t="s">
        <v>56</v>
      </c>
      <c r="C11" s="34">
        <v>114915.333333333</v>
      </c>
      <c r="D11" t="s">
        <v>36</v>
      </c>
      <c r="F11" s="34"/>
      <c r="G11" s="6"/>
      <c r="Y11" s="46">
        <v>2015</v>
      </c>
      <c r="Z11" s="55">
        <v>9798.5865</v>
      </c>
      <c r="AA11" s="55">
        <v>495.40849812568</v>
      </c>
      <c r="AB11" s="115">
        <v>10293.9949981257</v>
      </c>
      <c r="AC11" s="55">
        <v>6325.69105284539</v>
      </c>
      <c r="AD11" s="55">
        <v>726.599130584331</v>
      </c>
      <c r="AE11" s="115">
        <v>7052.29018342972</v>
      </c>
      <c r="AF11" s="116">
        <v>3241.70481469596</v>
      </c>
      <c r="AG11" s="55">
        <v>3472.89544715461</v>
      </c>
      <c r="AH11" s="119">
        <v>-7224.97789723152</v>
      </c>
      <c r="AI11" s="55">
        <v>-6343.04925781271</v>
      </c>
      <c r="AK11" s="118">
        <v>11742.4482880195</v>
      </c>
    </row>
    <row r="12" spans="1:37" ht="14.25">
      <c r="A12" s="4"/>
      <c r="B12" s="71" t="s">
        <v>246</v>
      </c>
      <c r="C12" s="55">
        <v>4700</v>
      </c>
      <c r="D12" t="s">
        <v>247</v>
      </c>
      <c r="G12" s="6"/>
      <c r="J12" t="s">
        <v>248</v>
      </c>
      <c r="Y12" s="46">
        <v>2016</v>
      </c>
      <c r="Z12" s="55">
        <v>10284.297585</v>
      </c>
      <c r="AA12" s="55">
        <v>511.540980458645</v>
      </c>
      <c r="AB12" s="115">
        <v>10795.8385654586</v>
      </c>
      <c r="AC12" s="55">
        <v>6578.71869495921</v>
      </c>
      <c r="AD12" s="55">
        <v>750.260104672679</v>
      </c>
      <c r="AE12" s="115">
        <v>7328.97879963189</v>
      </c>
      <c r="AF12" s="116">
        <v>3466.85976582676</v>
      </c>
      <c r="AG12" s="55">
        <v>3705.57889004079</v>
      </c>
      <c r="AH12" s="119">
        <v>-3758.11813140476</v>
      </c>
      <c r="AI12" s="55">
        <v>-2637.47036777191</v>
      </c>
      <c r="AK12" s="118">
        <v>15209.3080538462</v>
      </c>
    </row>
    <row r="13" spans="1:37" ht="14.25">
      <c r="A13" s="4"/>
      <c r="B13" s="71" t="s">
        <v>57</v>
      </c>
      <c r="C13" s="55">
        <v>230</v>
      </c>
      <c r="D13" t="s">
        <v>249</v>
      </c>
      <c r="E13" s="74">
        <v>230</v>
      </c>
      <c r="G13" s="6"/>
      <c r="Y13" s="46">
        <v>2017</v>
      </c>
      <c r="Z13" s="55">
        <v>10794.12549465</v>
      </c>
      <c r="AA13" s="55">
        <v>528.1988009463</v>
      </c>
      <c r="AB13" s="115">
        <v>11322.3242955963</v>
      </c>
      <c r="AC13" s="55">
        <v>6841.86744275758</v>
      </c>
      <c r="AD13" s="55">
        <v>774.69157472124</v>
      </c>
      <c r="AE13" s="115">
        <v>7616.55901747882</v>
      </c>
      <c r="AF13" s="116">
        <v>3705.76527811749</v>
      </c>
      <c r="AG13" s="55">
        <v>3952.25805189243</v>
      </c>
      <c r="AH13" s="119">
        <v>-52.3528532872679</v>
      </c>
      <c r="AI13" s="55">
        <v>1314.78768412051</v>
      </c>
      <c r="AK13" s="118">
        <v>18915.0733319637</v>
      </c>
    </row>
    <row r="14" spans="1:37" ht="14.25">
      <c r="A14" s="4"/>
      <c r="B14" s="71" t="s">
        <v>42</v>
      </c>
      <c r="C14" s="55">
        <v>24.4500709219858</v>
      </c>
      <c r="D14" t="s">
        <v>250</v>
      </c>
      <c r="F14" s="55"/>
      <c r="G14" s="6"/>
      <c r="Y14" s="46">
        <v>2018</v>
      </c>
      <c r="Z14" s="55">
        <v>11329.2693209985</v>
      </c>
      <c r="AA14" s="55">
        <v>545.399066700315</v>
      </c>
      <c r="AB14" s="115">
        <v>11874.6683876988</v>
      </c>
      <c r="AC14" s="55">
        <v>7115.54214046788</v>
      </c>
      <c r="AD14" s="55">
        <v>799.918631160463</v>
      </c>
      <c r="AE14" s="115">
        <v>7915.46077162834</v>
      </c>
      <c r="AF14" s="116">
        <v>3959.20761607048</v>
      </c>
      <c r="AG14" s="55">
        <v>4213.72718053063</v>
      </c>
      <c r="AH14" s="119">
        <v>3906.85476278321</v>
      </c>
      <c r="AI14" s="55">
        <v>5528.51486465114</v>
      </c>
      <c r="AK14" s="118">
        <v>22874.2809480342</v>
      </c>
    </row>
    <row r="15" spans="1:37" ht="14.25">
      <c r="A15" s="4"/>
      <c r="B15" s="71" t="s">
        <v>52</v>
      </c>
      <c r="C15" s="34">
        <v>5623.51631205674</v>
      </c>
      <c r="D15" t="s">
        <v>78</v>
      </c>
      <c r="E15" s="55"/>
      <c r="F15" s="34"/>
      <c r="G15" s="6"/>
      <c r="Y15" s="46">
        <v>2019</v>
      </c>
      <c r="Z15" s="55">
        <v>11890.9878407291</v>
      </c>
      <c r="AA15" s="55">
        <v>563.159441908344</v>
      </c>
      <c r="AB15" s="115">
        <v>12454.1472826374</v>
      </c>
      <c r="AC15" s="55">
        <v>7400.1638260866</v>
      </c>
      <c r="AD15" s="55">
        <v>825.967181465572</v>
      </c>
      <c r="AE15" s="115">
        <v>8226.13100755217</v>
      </c>
      <c r="AF15" s="116">
        <v>4228.01627508525</v>
      </c>
      <c r="AG15" s="55">
        <v>4490.82401464247</v>
      </c>
      <c r="AH15" s="119">
        <v>8134.87103786846</v>
      </c>
      <c r="AI15" s="55">
        <v>10019.3388792936</v>
      </c>
      <c r="AK15" s="118">
        <v>27102.2972231194</v>
      </c>
    </row>
    <row r="16" spans="1:37" ht="14.25">
      <c r="A16" s="4"/>
      <c r="B16" s="75" t="s">
        <v>80</v>
      </c>
      <c r="C16" s="122">
        <v>4</v>
      </c>
      <c r="D16" s="61" t="s">
        <v>81</v>
      </c>
      <c r="E16" s="123">
        <v>4</v>
      </c>
      <c r="F16" s="10"/>
      <c r="G16" s="124"/>
      <c r="Y16" s="46">
        <v>2020</v>
      </c>
      <c r="Z16" s="55">
        <v>12480.6024885934</v>
      </c>
      <c r="AA16" s="55">
        <v>581.498165974648</v>
      </c>
      <c r="AB16" s="115">
        <v>13062.100654568</v>
      </c>
      <c r="AC16" s="55">
        <v>7696.17037913006</v>
      </c>
      <c r="AD16" s="55">
        <v>852.863976762817</v>
      </c>
      <c r="AE16" s="115">
        <v>8549.03435589288</v>
      </c>
      <c r="AF16" s="116">
        <v>4513.06629867516</v>
      </c>
      <c r="AG16" s="55">
        <v>4784.43210946333</v>
      </c>
      <c r="AH16" s="119">
        <v>12647.9373365436</v>
      </c>
      <c r="AI16" s="55">
        <v>14803.7709887569</v>
      </c>
      <c r="AK16" s="118">
        <v>31615.3635217946</v>
      </c>
    </row>
    <row r="17" spans="1:37" ht="14.25">
      <c r="A17" s="4"/>
      <c r="G17" s="125"/>
      <c r="Y17" s="46">
        <v>2021</v>
      </c>
      <c r="Z17" s="55">
        <v>13099.500479084</v>
      </c>
      <c r="AA17" s="55">
        <v>600.434072251446</v>
      </c>
      <c r="AB17" s="115">
        <v>13699.9345513355</v>
      </c>
      <c r="AC17" s="55">
        <v>8004.01719429526</v>
      </c>
      <c r="AD17" s="55">
        <v>880.636639302121</v>
      </c>
      <c r="AE17" s="115">
        <v>8884.65383359738</v>
      </c>
      <c r="AF17" s="116">
        <v>4815.2807177381</v>
      </c>
      <c r="AG17" s="55">
        <v>5095.48328478878</v>
      </c>
      <c r="AH17" s="119">
        <v>17463.2180542817</v>
      </c>
      <c r="AI17" s="55">
        <v>19899.2542735457</v>
      </c>
      <c r="AK17" s="118">
        <v>36430.6442395327</v>
      </c>
    </row>
    <row r="18" spans="1:37" ht="14.25">
      <c r="A18" s="4"/>
      <c r="B18" s="68" t="s">
        <v>84</v>
      </c>
      <c r="C18" s="59"/>
      <c r="D18" s="59"/>
      <c r="E18" s="2"/>
      <c r="F18" s="2"/>
      <c r="G18" s="3"/>
      <c r="J18"/>
      <c r="Y18" s="46">
        <v>2022</v>
      </c>
      <c r="Z18" s="55">
        <v>13749.1380837417</v>
      </c>
      <c r="AA18" s="55">
        <v>619.986607380242</v>
      </c>
      <c r="AB18" s="115">
        <v>14369.1246911219</v>
      </c>
      <c r="AC18" s="55">
        <v>8324.17788206707</v>
      </c>
      <c r="AD18" s="55">
        <v>909.313690824355</v>
      </c>
      <c r="AE18" s="115">
        <v>9233.49157289143</v>
      </c>
      <c r="AF18" s="116">
        <v>5135.63311823047</v>
      </c>
      <c r="AG18" s="55">
        <v>5424.96020167459</v>
      </c>
      <c r="AH18" s="119">
        <v>22598.8511725122</v>
      </c>
      <c r="AI18" s="55">
        <v>25324.2144752203</v>
      </c>
      <c r="AK18" s="118">
        <v>41566.2773577632</v>
      </c>
    </row>
    <row r="19" spans="1:37" ht="14.25">
      <c r="A19" s="4"/>
      <c r="B19" s="218" t="s">
        <v>85</v>
      </c>
      <c r="C19" s="218"/>
      <c r="D19" s="72">
        <v>120</v>
      </c>
      <c r="E19" s="14" t="s">
        <v>78</v>
      </c>
      <c r="G19" s="6"/>
      <c r="J19" t="s">
        <v>251</v>
      </c>
      <c r="Y19" s="46">
        <v>2023</v>
      </c>
      <c r="Z19" s="55">
        <v>14431.0440718603</v>
      </c>
      <c r="AA19" s="55">
        <v>640.175851262973</v>
      </c>
      <c r="AB19" s="115">
        <v>15071.2199231233</v>
      </c>
      <c r="AC19" s="55">
        <v>8657.14499734976</v>
      </c>
      <c r="AD19" s="55">
        <v>938.92458185236</v>
      </c>
      <c r="AE19" s="115">
        <v>9596.06957920211</v>
      </c>
      <c r="AF19" s="116">
        <v>5475.15034392116</v>
      </c>
      <c r="AG19" s="55">
        <v>5773.89907451055</v>
      </c>
      <c r="AH19" s="119">
        <v>28074.0015164333</v>
      </c>
      <c r="AI19" s="55">
        <v>31098.1135497308</v>
      </c>
      <c r="AK19" s="118">
        <v>47041.4277016843</v>
      </c>
    </row>
    <row r="20" spans="1:37" ht="14.25" customHeight="1">
      <c r="A20" s="4"/>
      <c r="B20" s="218" t="s">
        <v>87</v>
      </c>
      <c r="C20" s="218"/>
      <c r="D20" s="72">
        <v>540</v>
      </c>
      <c r="E20" s="14" t="s">
        <v>78</v>
      </c>
      <c r="G20" s="126"/>
      <c r="J20" t="s">
        <v>88</v>
      </c>
      <c r="Y20" s="46">
        <v>2024</v>
      </c>
      <c r="Z20" s="55">
        <v>15146.8233227421</v>
      </c>
      <c r="AA20" s="55">
        <v>661.0225376835</v>
      </c>
      <c r="AB20" s="115">
        <v>15807.8458604256</v>
      </c>
      <c r="AC20" s="55">
        <v>9003.43079724375</v>
      </c>
      <c r="AD20" s="55">
        <v>969.4997219358</v>
      </c>
      <c r="AE20" s="115">
        <v>9972.93051917955</v>
      </c>
      <c r="AF20" s="116">
        <v>5834.91534124609</v>
      </c>
      <c r="AG20" s="55">
        <v>6143.39252549839</v>
      </c>
      <c r="AH20" s="119">
        <v>33908.9168576794</v>
      </c>
      <c r="AI20" s="55">
        <v>37241.5060752292</v>
      </c>
      <c r="AK20" s="118">
        <v>52876.3430429304</v>
      </c>
    </row>
    <row r="21" spans="1:37" ht="14.25">
      <c r="A21" s="4"/>
      <c r="B21" s="218" t="s">
        <v>89</v>
      </c>
      <c r="C21" s="218"/>
      <c r="D21" s="72">
        <v>0</v>
      </c>
      <c r="E21" s="14" t="s">
        <v>78</v>
      </c>
      <c r="G21" s="6"/>
      <c r="J21" t="s">
        <v>90</v>
      </c>
      <c r="Y21" s="46">
        <v>2025</v>
      </c>
      <c r="Z21" s="55">
        <v>15898.1606180596</v>
      </c>
      <c r="AA21" s="55">
        <v>775.891804006456</v>
      </c>
      <c r="AB21" s="115">
        <v>16674.0524220661</v>
      </c>
      <c r="AC21" s="55">
        <v>9363.5680291335</v>
      </c>
      <c r="AD21" s="55">
        <v>1001.07051088092</v>
      </c>
      <c r="AE21" s="115">
        <v>10364.6385400144</v>
      </c>
      <c r="AF21" s="116">
        <v>6309.41388205166</v>
      </c>
      <c r="AG21" s="55">
        <v>6534.59258892612</v>
      </c>
      <c r="AH21" s="119">
        <v>40218.3307397311</v>
      </c>
      <c r="AI21" s="55">
        <v>43776.0986641553</v>
      </c>
      <c r="AK21" s="118">
        <v>59185.7569249821</v>
      </c>
    </row>
    <row r="22" spans="1:37" ht="14.25">
      <c r="A22" s="4"/>
      <c r="B22" s="218" t="s">
        <v>252</v>
      </c>
      <c r="C22" s="218"/>
      <c r="D22" s="72">
        <v>0</v>
      </c>
      <c r="E22" s="14" t="s">
        <v>78</v>
      </c>
      <c r="G22" s="6"/>
      <c r="I22" s="55"/>
      <c r="J22" t="s">
        <v>253</v>
      </c>
      <c r="K22" s="55"/>
      <c r="L22" s="55"/>
      <c r="M22" s="55"/>
      <c r="N22" s="55"/>
      <c r="Y22" s="46">
        <v>2026</v>
      </c>
      <c r="Z22" s="55">
        <v>16686.8246233102</v>
      </c>
      <c r="AA22" s="55">
        <v>801.157944712122</v>
      </c>
      <c r="AB22" s="115">
        <v>17487.9825680223</v>
      </c>
      <c r="AC22" s="55">
        <v>9738.11075029884</v>
      </c>
      <c r="AD22" s="55">
        <v>1033.66937099724</v>
      </c>
      <c r="AE22" s="115">
        <v>10771.7801212961</v>
      </c>
      <c r="AF22" s="116">
        <v>6716.20244672622</v>
      </c>
      <c r="AG22" s="55">
        <v>6948.71387301135</v>
      </c>
      <c r="AH22" s="119">
        <v>46934.5331864573</v>
      </c>
      <c r="AI22" s="55">
        <v>50724.8125371667</v>
      </c>
      <c r="AK22" s="118">
        <v>65901.9593717083</v>
      </c>
    </row>
    <row r="23" spans="1:37" ht="14.25">
      <c r="A23" s="4"/>
      <c r="B23" s="215"/>
      <c r="C23" s="215"/>
      <c r="D23" s="30"/>
      <c r="E23" s="14"/>
      <c r="G23" s="6"/>
      <c r="I23" s="55"/>
      <c r="J23" t="s">
        <v>254</v>
      </c>
      <c r="K23" s="55"/>
      <c r="L23" s="55"/>
      <c r="M23" s="55"/>
      <c r="N23" s="55"/>
      <c r="Y23" s="55"/>
      <c r="AK23" s="111"/>
    </row>
    <row r="24" spans="1:37" ht="14.25">
      <c r="A24" s="4"/>
      <c r="B24" s="215"/>
      <c r="C24" s="215"/>
      <c r="D24" s="30"/>
      <c r="E24" s="14"/>
      <c r="G24" s="6"/>
      <c r="I24" s="55"/>
      <c r="K24" s="55"/>
      <c r="L24" s="55"/>
      <c r="M24" s="55"/>
      <c r="N24" s="55"/>
      <c r="Y24" s="55"/>
      <c r="AB24" s="55">
        <v>191013.522786523</v>
      </c>
      <c r="AE24" s="55">
        <v>125111.563414814</v>
      </c>
      <c r="AF24" s="55">
        <v>65901.9593717083</v>
      </c>
      <c r="AG24" s="55"/>
      <c r="AH24" s="55">
        <v>162563.202671285</v>
      </c>
      <c r="AK24" s="111">
        <v>65901.9593717083</v>
      </c>
    </row>
    <row r="25" spans="1:15" ht="14.25">
      <c r="A25" s="4"/>
      <c r="B25" s="215"/>
      <c r="C25" s="215"/>
      <c r="D25" s="30"/>
      <c r="E25" s="14"/>
      <c r="G25" s="6"/>
      <c r="I25" s="55"/>
      <c r="K25" s="55"/>
      <c r="L25" s="55"/>
      <c r="M25" s="55"/>
      <c r="N25" s="55"/>
      <c r="O25" s="55"/>
    </row>
    <row r="26" spans="1:21" ht="14.25">
      <c r="A26" s="4"/>
      <c r="B26" s="201" t="s">
        <v>91</v>
      </c>
      <c r="C26" s="201"/>
      <c r="D26" s="34">
        <v>660</v>
      </c>
      <c r="E26" s="14" t="s">
        <v>78</v>
      </c>
      <c r="G26" s="6"/>
      <c r="K26" s="55"/>
      <c r="L26" s="55"/>
      <c r="U26" s="55"/>
    </row>
    <row r="27" spans="1:12" ht="14.25">
      <c r="A27" s="4"/>
      <c r="B27" s="201" t="s">
        <v>92</v>
      </c>
      <c r="C27" s="201"/>
      <c r="D27" s="73">
        <v>3.2564</v>
      </c>
      <c r="E27" s="14" t="s">
        <v>81</v>
      </c>
      <c r="G27" s="6"/>
      <c r="K27" s="55"/>
      <c r="L27" s="55"/>
    </row>
    <row r="28" spans="1:25" ht="14.25">
      <c r="A28" s="4"/>
      <c r="B28" s="89" t="s">
        <v>96</v>
      </c>
      <c r="C28" s="10"/>
      <c r="D28" s="77">
        <v>6283.51631205674</v>
      </c>
      <c r="E28" s="61" t="s">
        <v>78</v>
      </c>
      <c r="F28" s="77"/>
      <c r="G28" s="11"/>
      <c r="J28" t="s">
        <v>255</v>
      </c>
      <c r="L28" s="55"/>
      <c r="Y28" t="s">
        <v>256</v>
      </c>
    </row>
    <row r="29" spans="1:37" ht="14.25">
      <c r="A29" s="9"/>
      <c r="B29" s="10"/>
      <c r="C29" s="10"/>
      <c r="D29" s="10"/>
      <c r="E29" s="10"/>
      <c r="F29" s="10"/>
      <c r="G29" s="11"/>
      <c r="I29"/>
      <c r="J29"/>
      <c r="L29" s="55"/>
      <c r="AF29" s="14" t="s">
        <v>225</v>
      </c>
      <c r="AG29" s="14" t="s">
        <v>226</v>
      </c>
      <c r="AH29" s="55" t="s">
        <v>227</v>
      </c>
      <c r="AK29" s="111" t="s">
        <v>228</v>
      </c>
    </row>
    <row r="30" spans="1:37" ht="14.25">
      <c r="A30" s="68" t="s">
        <v>130</v>
      </c>
      <c r="B30" s="59"/>
      <c r="C30" s="59"/>
      <c r="D30" s="59"/>
      <c r="E30" s="2"/>
      <c r="F30" s="2"/>
      <c r="G30" s="3"/>
      <c r="J30"/>
      <c r="L30" s="55"/>
      <c r="Z30" s="14" t="s">
        <v>229</v>
      </c>
      <c r="AA30" s="14" t="s">
        <v>230</v>
      </c>
      <c r="AB30" s="112" t="s">
        <v>231</v>
      </c>
      <c r="AC30" s="14" t="s">
        <v>242</v>
      </c>
      <c r="AD30" s="14" t="s">
        <v>233</v>
      </c>
      <c r="AE30" s="112" t="s">
        <v>242</v>
      </c>
      <c r="AF30" s="113" t="s">
        <v>101</v>
      </c>
      <c r="AG30" s="14" t="s">
        <v>101</v>
      </c>
      <c r="AH30" s="114" t="s">
        <v>225</v>
      </c>
      <c r="AI30" s="14" t="s">
        <v>226</v>
      </c>
      <c r="AK30" s="111"/>
    </row>
    <row r="31" spans="1:37" ht="14.25">
      <c r="A31" s="4"/>
      <c r="E31" s="63" t="s">
        <v>149</v>
      </c>
      <c r="F31" s="14"/>
      <c r="G31" s="6"/>
      <c r="J31"/>
      <c r="L31" s="55"/>
      <c r="Y31" s="67">
        <v>2012</v>
      </c>
      <c r="Z31" s="55">
        <v>3663.65580633418</v>
      </c>
      <c r="AA31" s="55">
        <v>450</v>
      </c>
      <c r="AB31" s="115">
        <v>4113.65580633418</v>
      </c>
      <c r="AC31" s="55">
        <v>0</v>
      </c>
      <c r="AD31" s="55">
        <v>660</v>
      </c>
      <c r="AE31" s="115">
        <v>0</v>
      </c>
      <c r="AF31" s="116">
        <v>0</v>
      </c>
      <c r="AG31" s="55">
        <v>0</v>
      </c>
      <c r="AH31" s="119">
        <v>0</v>
      </c>
      <c r="AI31" s="55">
        <v>0</v>
      </c>
      <c r="AK31" s="118">
        <v>0</v>
      </c>
    </row>
    <row r="32" spans="1:37" ht="14.25">
      <c r="A32" s="218" t="s">
        <v>257</v>
      </c>
      <c r="B32" s="218"/>
      <c r="C32" s="72">
        <v>2000</v>
      </c>
      <c r="D32" t="s">
        <v>134</v>
      </c>
      <c r="E32" s="30" t="s">
        <v>258</v>
      </c>
      <c r="F32" s="72">
        <v>9520</v>
      </c>
      <c r="G32" s="28" t="s">
        <v>134</v>
      </c>
      <c r="L32" s="55"/>
      <c r="Y32" s="46">
        <v>2013</v>
      </c>
      <c r="Z32" s="55">
        <v>3845.21751001092</v>
      </c>
      <c r="AA32" s="55">
        <v>464.6538</v>
      </c>
      <c r="AB32" s="115">
        <v>4309.87131001092</v>
      </c>
      <c r="AC32" s="55">
        <v>0</v>
      </c>
      <c r="AD32" s="55">
        <v>681.49224</v>
      </c>
      <c r="AE32" s="115">
        <v>0</v>
      </c>
      <c r="AF32" s="116">
        <v>0</v>
      </c>
      <c r="AG32" s="55">
        <v>0</v>
      </c>
      <c r="AH32" s="119">
        <v>0</v>
      </c>
      <c r="AI32" s="55">
        <v>0</v>
      </c>
      <c r="AK32" s="118">
        <v>0</v>
      </c>
    </row>
    <row r="33" spans="1:37" ht="14.25">
      <c r="A33" s="218" t="s">
        <v>259</v>
      </c>
      <c r="B33" s="218"/>
      <c r="C33" s="72">
        <v>15000</v>
      </c>
      <c r="D33" t="s">
        <v>134</v>
      </c>
      <c r="E33" s="30" t="s">
        <v>260</v>
      </c>
      <c r="F33" s="72"/>
      <c r="G33" s="28"/>
      <c r="J33" t="s">
        <v>261</v>
      </c>
      <c r="L33" s="55"/>
      <c r="Y33" s="46">
        <v>2014</v>
      </c>
      <c r="Z33" s="55">
        <v>4035.7924554059</v>
      </c>
      <c r="AA33" s="55">
        <v>479.7847863432</v>
      </c>
      <c r="AB33" s="115">
        <v>4515.5772417491</v>
      </c>
      <c r="AC33" s="55">
        <v>0</v>
      </c>
      <c r="AD33" s="55">
        <v>703.68435330336</v>
      </c>
      <c r="AE33" s="115">
        <v>0</v>
      </c>
      <c r="AF33" s="116">
        <v>0</v>
      </c>
      <c r="AG33" s="55">
        <v>0</v>
      </c>
      <c r="AH33" s="119">
        <v>0</v>
      </c>
      <c r="AI33" s="55">
        <v>0</v>
      </c>
      <c r="AK33" s="118">
        <v>0</v>
      </c>
    </row>
    <row r="34" spans="1:37" ht="14.25">
      <c r="A34" s="219" t="s">
        <v>262</v>
      </c>
      <c r="B34" s="219"/>
      <c r="C34" s="72">
        <v>1500</v>
      </c>
      <c r="D34" t="s">
        <v>134</v>
      </c>
      <c r="E34" s="30" t="s">
        <v>263</v>
      </c>
      <c r="F34" s="72">
        <v>1000</v>
      </c>
      <c r="G34" s="28" t="s">
        <v>134</v>
      </c>
      <c r="J34" t="s">
        <v>264</v>
      </c>
      <c r="L34" s="55"/>
      <c r="Y34" s="46">
        <v>2015</v>
      </c>
      <c r="Z34" s="55">
        <v>4235.8287108664</v>
      </c>
      <c r="AA34" s="55">
        <v>495.40849812568</v>
      </c>
      <c r="AB34" s="115">
        <v>4731.23720899208</v>
      </c>
      <c r="AC34" s="55">
        <v>0</v>
      </c>
      <c r="AD34" s="55">
        <v>726.599130584331</v>
      </c>
      <c r="AE34" s="115">
        <v>0</v>
      </c>
      <c r="AF34" s="116">
        <v>0</v>
      </c>
      <c r="AG34" s="55">
        <v>0</v>
      </c>
      <c r="AH34" s="119">
        <v>0</v>
      </c>
      <c r="AI34" s="55">
        <v>0</v>
      </c>
      <c r="AK34" s="118">
        <v>0</v>
      </c>
    </row>
    <row r="35" spans="1:37" ht="14.25">
      <c r="A35" s="219" t="s">
        <v>265</v>
      </c>
      <c r="B35" s="219"/>
      <c r="C35" s="72">
        <v>0</v>
      </c>
      <c r="D35" t="s">
        <v>134</v>
      </c>
      <c r="E35" s="30"/>
      <c r="F35" s="72"/>
      <c r="G35" s="28"/>
      <c r="L35" s="55"/>
      <c r="Y35" s="46">
        <v>2016</v>
      </c>
      <c r="Z35" s="55">
        <v>4445.79664440754</v>
      </c>
      <c r="AA35" s="55">
        <v>511.540980458645</v>
      </c>
      <c r="AB35" s="115">
        <v>4957.33762486618</v>
      </c>
      <c r="AC35" s="55">
        <v>0</v>
      </c>
      <c r="AD35" s="55">
        <v>750.260104672679</v>
      </c>
      <c r="AE35" s="115">
        <v>0</v>
      </c>
      <c r="AF35" s="116">
        <v>0</v>
      </c>
      <c r="AG35" s="55">
        <v>0</v>
      </c>
      <c r="AH35" s="119">
        <v>0</v>
      </c>
      <c r="AI35" s="55">
        <v>0</v>
      </c>
      <c r="AK35" s="118">
        <v>0</v>
      </c>
    </row>
    <row r="36" spans="1:37" ht="14.25">
      <c r="A36" s="219" t="s">
        <v>266</v>
      </c>
      <c r="B36" s="219"/>
      <c r="C36" s="72">
        <v>4900</v>
      </c>
      <c r="D36" t="s">
        <v>134</v>
      </c>
      <c r="E36" s="30"/>
      <c r="F36" s="72"/>
      <c r="G36" s="28"/>
      <c r="J36" t="s">
        <v>267</v>
      </c>
      <c r="L36" s="55"/>
      <c r="Y36" s="46">
        <v>2017</v>
      </c>
      <c r="Z36" s="55">
        <v>4666.19003454564</v>
      </c>
      <c r="AA36" s="55">
        <v>528.1988009463</v>
      </c>
      <c r="AB36" s="115">
        <v>5194.38883549194</v>
      </c>
      <c r="AC36" s="55">
        <v>0</v>
      </c>
      <c r="AD36" s="55">
        <v>774.69157472124</v>
      </c>
      <c r="AE36" s="115">
        <v>0</v>
      </c>
      <c r="AF36" s="116">
        <v>0</v>
      </c>
      <c r="AG36" s="55">
        <v>0</v>
      </c>
      <c r="AH36" s="119">
        <v>0</v>
      </c>
      <c r="AI36" s="55">
        <v>0</v>
      </c>
      <c r="AK36" s="118">
        <v>0</v>
      </c>
    </row>
    <row r="37" spans="1:37" ht="14.25">
      <c r="A37" s="219" t="s">
        <v>268</v>
      </c>
      <c r="B37" s="219"/>
      <c r="C37" s="72">
        <v>3800</v>
      </c>
      <c r="D37" t="s">
        <v>134</v>
      </c>
      <c r="E37" s="30"/>
      <c r="F37" s="72"/>
      <c r="G37" s="28"/>
      <c r="L37" s="55"/>
      <c r="Y37" s="46">
        <v>2018</v>
      </c>
      <c r="Z37" s="55">
        <v>4897.52723650736</v>
      </c>
      <c r="AA37" s="55">
        <v>545.399066700315</v>
      </c>
      <c r="AB37" s="115">
        <v>5442.92630320768</v>
      </c>
      <c r="AC37" s="55">
        <v>0</v>
      </c>
      <c r="AD37" s="55">
        <v>799.918631160463</v>
      </c>
      <c r="AE37" s="115">
        <v>0</v>
      </c>
      <c r="AF37" s="116">
        <v>0</v>
      </c>
      <c r="AG37" s="55">
        <v>0</v>
      </c>
      <c r="AH37" s="119">
        <v>0</v>
      </c>
      <c r="AI37" s="55">
        <v>0</v>
      </c>
      <c r="AK37" s="118">
        <v>0</v>
      </c>
    </row>
    <row r="38" spans="1:37" ht="14.25">
      <c r="A38" s="215"/>
      <c r="B38" s="215"/>
      <c r="C38" s="72"/>
      <c r="E38" s="30"/>
      <c r="F38" s="30"/>
      <c r="G38" s="28"/>
      <c r="L38" s="55"/>
      <c r="Y38" s="46">
        <v>2019</v>
      </c>
      <c r="Z38" s="55">
        <v>5140.35240657655</v>
      </c>
      <c r="AA38" s="55">
        <v>563.159441908344</v>
      </c>
      <c r="AB38" s="115">
        <v>5703.51184848489</v>
      </c>
      <c r="AC38" s="55">
        <v>0</v>
      </c>
      <c r="AD38" s="55">
        <v>825.967181465572</v>
      </c>
      <c r="AE38" s="115">
        <v>0</v>
      </c>
      <c r="AF38" s="116">
        <v>0</v>
      </c>
      <c r="AG38" s="55">
        <v>0</v>
      </c>
      <c r="AH38" s="119">
        <v>0</v>
      </c>
      <c r="AI38" s="55">
        <v>0</v>
      </c>
      <c r="AK38" s="118">
        <v>0</v>
      </c>
    </row>
    <row r="39" spans="1:37" ht="14.25">
      <c r="A39" s="215"/>
      <c r="B39" s="215"/>
      <c r="C39" s="72"/>
      <c r="E39" s="30"/>
      <c r="F39" s="30"/>
      <c r="G39" s="28"/>
      <c r="J39"/>
      <c r="L39" s="55"/>
      <c r="Y39" s="46">
        <v>2020</v>
      </c>
      <c r="Z39" s="55">
        <v>5395.23678747894</v>
      </c>
      <c r="AA39" s="55">
        <v>581.498165974648</v>
      </c>
      <c r="AB39" s="115">
        <v>5976.73495345359</v>
      </c>
      <c r="AC39" s="55">
        <v>0</v>
      </c>
      <c r="AD39" s="55">
        <v>852.863976762817</v>
      </c>
      <c r="AE39" s="115">
        <v>0</v>
      </c>
      <c r="AF39" s="116">
        <v>0</v>
      </c>
      <c r="AG39" s="55">
        <v>0</v>
      </c>
      <c r="AH39" s="119">
        <v>0</v>
      </c>
      <c r="AI39" s="55">
        <v>0</v>
      </c>
      <c r="AK39" s="118">
        <v>0</v>
      </c>
    </row>
    <row r="40" spans="1:37" ht="14.25">
      <c r="A40" s="215"/>
      <c r="B40" s="215"/>
      <c r="C40" s="72"/>
      <c r="E40" s="30"/>
      <c r="F40" s="30"/>
      <c r="G40" s="28"/>
      <c r="J40"/>
      <c r="L40" s="55"/>
      <c r="Y40" s="46">
        <v>2021</v>
      </c>
      <c r="Z40" s="55">
        <v>5662.7800578494</v>
      </c>
      <c r="AA40" s="55">
        <v>600.434072251446</v>
      </c>
      <c r="AB40" s="115">
        <v>6263.21413010084</v>
      </c>
      <c r="AC40" s="55">
        <v>0</v>
      </c>
      <c r="AD40" s="55">
        <v>880.636639302121</v>
      </c>
      <c r="AE40" s="115">
        <v>0</v>
      </c>
      <c r="AF40" s="116">
        <v>0</v>
      </c>
      <c r="AG40" s="55">
        <v>0</v>
      </c>
      <c r="AH40" s="119">
        <v>0</v>
      </c>
      <c r="AI40" s="55">
        <v>0</v>
      </c>
      <c r="AK40" s="118">
        <v>0</v>
      </c>
    </row>
    <row r="41" spans="1:37" ht="14.25">
      <c r="A41" s="215"/>
      <c r="B41" s="215"/>
      <c r="C41" s="72"/>
      <c r="E41" s="30"/>
      <c r="F41" s="30"/>
      <c r="G41" s="28"/>
      <c r="J41" t="s">
        <v>269</v>
      </c>
      <c r="L41" s="55"/>
      <c r="Y41" s="46">
        <v>2022</v>
      </c>
      <c r="Z41" s="55">
        <v>5943.61174897824</v>
      </c>
      <c r="AA41" s="55">
        <v>619.986607380242</v>
      </c>
      <c r="AB41" s="115">
        <v>6563.59835635848</v>
      </c>
      <c r="AC41" s="55">
        <v>0</v>
      </c>
      <c r="AD41" s="55">
        <v>909.313690824355</v>
      </c>
      <c r="AE41" s="115">
        <v>0</v>
      </c>
      <c r="AF41" s="116">
        <v>0</v>
      </c>
      <c r="AG41" s="55">
        <v>0</v>
      </c>
      <c r="AH41" s="119">
        <v>0</v>
      </c>
      <c r="AI41" s="55">
        <v>0</v>
      </c>
      <c r="AK41" s="118">
        <v>0</v>
      </c>
    </row>
    <row r="42" spans="1:37" ht="14.25">
      <c r="A42" s="71"/>
      <c r="C42" s="34">
        <v>27200</v>
      </c>
      <c r="D42" t="s">
        <v>134</v>
      </c>
      <c r="F42" s="34">
        <v>10520</v>
      </c>
      <c r="G42" s="28" t="s">
        <v>134</v>
      </c>
      <c r="I42"/>
      <c r="L42" s="55"/>
      <c r="Y42" s="46">
        <v>2023</v>
      </c>
      <c r="Z42" s="55">
        <v>6238.39273219298</v>
      </c>
      <c r="AA42" s="55">
        <v>640.175851262973</v>
      </c>
      <c r="AB42" s="115">
        <v>6878.56858345595</v>
      </c>
      <c r="AC42" s="55">
        <v>0</v>
      </c>
      <c r="AD42" s="55">
        <v>938.92458185236</v>
      </c>
      <c r="AE42" s="115">
        <v>0</v>
      </c>
      <c r="AF42" s="116">
        <v>0</v>
      </c>
      <c r="AG42" s="55">
        <v>0</v>
      </c>
      <c r="AH42" s="119">
        <v>0</v>
      </c>
      <c r="AI42" s="55">
        <v>0</v>
      </c>
      <c r="AK42" s="118">
        <v>0</v>
      </c>
    </row>
    <row r="43" spans="1:37" ht="14.25">
      <c r="A43" s="4"/>
      <c r="B43"/>
      <c r="C43"/>
      <c r="D43"/>
      <c r="G43" s="6"/>
      <c r="I43"/>
      <c r="L43" s="55"/>
      <c r="Y43" s="46">
        <v>2024</v>
      </c>
      <c r="Z43" s="55">
        <v>6547.81678039908</v>
      </c>
      <c r="AA43" s="55">
        <v>661.0225376835</v>
      </c>
      <c r="AB43" s="115">
        <v>7208.83931808258</v>
      </c>
      <c r="AC43" s="55">
        <v>0</v>
      </c>
      <c r="AD43" s="55">
        <v>969.4997219358</v>
      </c>
      <c r="AE43" s="115">
        <v>0</v>
      </c>
      <c r="AF43" s="116">
        <v>0</v>
      </c>
      <c r="AG43" s="55">
        <v>0</v>
      </c>
      <c r="AH43" s="119">
        <v>0</v>
      </c>
      <c r="AI43" s="55">
        <v>0</v>
      </c>
      <c r="AK43" s="118">
        <v>0</v>
      </c>
    </row>
    <row r="44" spans="1:37" ht="14.25">
      <c r="A44" s="4"/>
      <c r="B44" s="63" t="s">
        <v>156</v>
      </c>
      <c r="D44" s="34">
        <v>16680</v>
      </c>
      <c r="E44" s="14" t="s">
        <v>134</v>
      </c>
      <c r="G44" s="6"/>
      <c r="I44"/>
      <c r="J44" t="s">
        <v>270</v>
      </c>
      <c r="L44" s="55"/>
      <c r="Y44" s="46">
        <v>2025</v>
      </c>
      <c r="Z44" s="55">
        <v>6872.61220747936</v>
      </c>
      <c r="AA44" s="55">
        <v>682.548075600626</v>
      </c>
      <c r="AB44" s="115">
        <v>7555.16028307998</v>
      </c>
      <c r="AC44" s="55">
        <v>0</v>
      </c>
      <c r="AD44" s="55">
        <v>1001.07051088092</v>
      </c>
      <c r="AE44" s="115">
        <v>0</v>
      </c>
      <c r="AF44" s="116">
        <v>0</v>
      </c>
      <c r="AG44" s="55">
        <v>0</v>
      </c>
      <c r="AH44" s="119">
        <v>0</v>
      </c>
      <c r="AI44" s="55">
        <v>0</v>
      </c>
      <c r="AK44" s="118">
        <v>0</v>
      </c>
    </row>
    <row r="45" spans="1:37" ht="14.25">
      <c r="A45" s="4"/>
      <c r="B45"/>
      <c r="E45" s="14"/>
      <c r="G45" s="127"/>
      <c r="I45"/>
      <c r="J45" t="s">
        <v>271</v>
      </c>
      <c r="L45" s="55"/>
      <c r="Y45" s="46">
        <v>2026</v>
      </c>
      <c r="Z45" s="55">
        <v>7213.54358943605</v>
      </c>
      <c r="AA45" s="55">
        <v>704.774571134484</v>
      </c>
      <c r="AB45" s="115">
        <v>7918.31816057054</v>
      </c>
      <c r="AC45" s="55">
        <v>0</v>
      </c>
      <c r="AD45" s="55">
        <v>1033.66937099724</v>
      </c>
      <c r="AE45" s="115">
        <v>0</v>
      </c>
      <c r="AF45" s="116">
        <v>0</v>
      </c>
      <c r="AG45" s="55">
        <v>0</v>
      </c>
      <c r="AH45" s="119">
        <v>0</v>
      </c>
      <c r="AI45" s="55">
        <v>0</v>
      </c>
      <c r="AK45" s="118">
        <v>0</v>
      </c>
    </row>
    <row r="46" spans="1:37" ht="14.25">
      <c r="A46" s="4"/>
      <c r="B46"/>
      <c r="E46" s="14"/>
      <c r="G46" s="6"/>
      <c r="I46"/>
      <c r="J46"/>
      <c r="K46"/>
      <c r="L46" s="55"/>
      <c r="Y46" s="55"/>
      <c r="AK46" s="111"/>
    </row>
    <row r="47" spans="1:37" ht="14.25">
      <c r="A47" s="4"/>
      <c r="B47" s="63" t="s">
        <v>172</v>
      </c>
      <c r="D47" s="100">
        <v>15</v>
      </c>
      <c r="E47" s="14" t="s">
        <v>173</v>
      </c>
      <c r="G47" s="6"/>
      <c r="L47" s="55"/>
      <c r="Y47" s="55"/>
      <c r="AB47" s="55">
        <v>87332.9399642389</v>
      </c>
      <c r="AE47" s="55">
        <v>0</v>
      </c>
      <c r="AF47" s="55">
        <v>0</v>
      </c>
      <c r="AG47" s="55"/>
      <c r="AH47" s="55">
        <v>0</v>
      </c>
      <c r="AK47" s="111">
        <v>0</v>
      </c>
    </row>
    <row r="48" spans="1:12" ht="14.25">
      <c r="A48" s="9"/>
      <c r="B48" s="10"/>
      <c r="C48" s="10"/>
      <c r="D48" s="10"/>
      <c r="E48" s="10"/>
      <c r="F48" s="10"/>
      <c r="G48" s="11"/>
      <c r="L48" s="55"/>
    </row>
    <row r="49" spans="1:9" ht="14.25">
      <c r="A49" s="63" t="s">
        <v>175</v>
      </c>
      <c r="G49" s="55"/>
      <c r="I49" s="55"/>
    </row>
    <row r="50" spans="7:29" ht="14.25">
      <c r="G50" s="55"/>
      <c r="I50" s="55"/>
      <c r="Y50" t="s">
        <v>272</v>
      </c>
      <c r="AC50" t="s">
        <v>227</v>
      </c>
    </row>
    <row r="51" spans="1:30" ht="14.25">
      <c r="A51" s="24"/>
      <c r="B51" s="24"/>
      <c r="C51" s="24"/>
      <c r="I51" s="55"/>
      <c r="J51" t="s">
        <v>176</v>
      </c>
      <c r="Z51" t="s">
        <v>231</v>
      </c>
      <c r="AA51" t="s">
        <v>242</v>
      </c>
      <c r="AB51" t="s">
        <v>101</v>
      </c>
      <c r="AC51" t="s">
        <v>225</v>
      </c>
      <c r="AD51" t="s">
        <v>226</v>
      </c>
    </row>
    <row r="52" spans="10:30" ht="14.25">
      <c r="J52" t="s">
        <v>177</v>
      </c>
      <c r="Y52">
        <v>2012</v>
      </c>
      <c r="Z52" s="128">
        <v>8925</v>
      </c>
      <c r="AA52" s="128">
        <v>6283.51631205674</v>
      </c>
      <c r="AB52" s="128">
        <v>2641.48368794326</v>
      </c>
      <c r="AC52" s="128">
        <v>-16325.9424973077</v>
      </c>
      <c r="AD52" s="128">
        <v>-16115.9424973077</v>
      </c>
    </row>
    <row r="53" spans="2:30" ht="14.25">
      <c r="B53" t="s">
        <v>178</v>
      </c>
      <c r="D53" s="129">
        <v>3.5</v>
      </c>
      <c r="E53" s="55">
        <v>3.5</v>
      </c>
      <c r="F53" s="14" t="s">
        <v>81</v>
      </c>
      <c r="J53" t="s">
        <v>179</v>
      </c>
      <c r="Y53">
        <v>2013</v>
      </c>
      <c r="Z53" s="128">
        <v>9359.6538</v>
      </c>
      <c r="AA53" s="128">
        <v>6529.94920453901</v>
      </c>
      <c r="AB53" s="128">
        <v>2829.70459546099</v>
      </c>
      <c r="AC53" s="128">
        <v>-13496.2379018467</v>
      </c>
      <c r="AD53" s="128">
        <v>-13069.3994618467</v>
      </c>
    </row>
    <row r="54" spans="7:30" ht="14.25">
      <c r="G54" s="130"/>
      <c r="J54" t="s">
        <v>180</v>
      </c>
      <c r="Y54">
        <v>2014</v>
      </c>
      <c r="Z54" s="128">
        <v>9815.6347863432</v>
      </c>
      <c r="AA54" s="128">
        <v>6786.07959642393</v>
      </c>
      <c r="AB54" s="128">
        <v>3029.55518991927</v>
      </c>
      <c r="AC54" s="128">
        <v>-10466.6827119275</v>
      </c>
      <c r="AD54" s="128">
        <v>-9815.94470496732</v>
      </c>
    </row>
    <row r="55" spans="2:30" ht="14.25">
      <c r="B55" t="s">
        <v>273</v>
      </c>
      <c r="E55" s="105">
        <v>2287.426185251</v>
      </c>
      <c r="F55" s="14" t="s">
        <v>134</v>
      </c>
      <c r="G55" s="55"/>
      <c r="Y55">
        <v>2015</v>
      </c>
      <c r="Z55" s="128">
        <v>10293.9949981257</v>
      </c>
      <c r="AA55" s="128">
        <v>7052.29018342972</v>
      </c>
      <c r="AB55" s="128">
        <v>3241.70481469596</v>
      </c>
      <c r="AC55" s="128">
        <v>-7224.97789723152</v>
      </c>
      <c r="AD55" s="128">
        <v>-6343.04925781271</v>
      </c>
    </row>
    <row r="56" spans="7:30" ht="14.25">
      <c r="G56" s="55"/>
      <c r="I56" s="131"/>
      <c r="Y56">
        <v>2016</v>
      </c>
      <c r="Z56" s="128">
        <v>10795.8385654586</v>
      </c>
      <c r="AA56" s="128">
        <v>7328.97879963189</v>
      </c>
      <c r="AB56" s="128">
        <v>3466.85976582676</v>
      </c>
      <c r="AC56" s="128">
        <v>-3758.11813140476</v>
      </c>
      <c r="AD56" s="128">
        <v>-2637.47036777191</v>
      </c>
    </row>
    <row r="57" spans="2:30" ht="14.25">
      <c r="B57" t="s">
        <v>182</v>
      </c>
      <c r="D57" s="30"/>
      <c r="E57" s="14" t="s">
        <v>134</v>
      </c>
      <c r="G57" s="131"/>
      <c r="J57" t="s">
        <v>183</v>
      </c>
      <c r="Y57">
        <v>2017</v>
      </c>
      <c r="Z57" s="128">
        <v>11322.3242955963</v>
      </c>
      <c r="AA57" s="128">
        <v>7616.55901747882</v>
      </c>
      <c r="AB57" s="128">
        <v>3705.76527811749</v>
      </c>
      <c r="AC57" s="128">
        <v>-52.3528532872679</v>
      </c>
      <c r="AD57" s="128">
        <v>1314.78768412051</v>
      </c>
    </row>
    <row r="58" spans="25:30" ht="14.25">
      <c r="Y58">
        <v>2018</v>
      </c>
      <c r="Z58" s="128">
        <v>11874.6683876988</v>
      </c>
      <c r="AA58" s="128">
        <v>7915.46077162834</v>
      </c>
      <c r="AB58" s="128">
        <v>3959.20761607048</v>
      </c>
      <c r="AC58" s="128">
        <v>3906.85476278321</v>
      </c>
      <c r="AD58" s="128">
        <v>5528.51486465114</v>
      </c>
    </row>
    <row r="59" spans="2:44" ht="14.25" customHeight="1">
      <c r="B59" t="s">
        <v>184</v>
      </c>
      <c r="J59" s="208" t="s">
        <v>274</v>
      </c>
      <c r="K59" s="208"/>
      <c r="L59" s="208"/>
      <c r="M59" s="208"/>
      <c r="N59" s="208"/>
      <c r="O59" s="208"/>
      <c r="P59" s="208"/>
      <c r="Q59" s="208"/>
      <c r="R59" s="208"/>
      <c r="S59" s="208"/>
      <c r="Y59">
        <v>2019</v>
      </c>
      <c r="Z59" s="128">
        <v>12454.1472826374</v>
      </c>
      <c r="AA59" s="128">
        <v>8226.13100755217</v>
      </c>
      <c r="AB59" s="128">
        <v>4228.01627508525</v>
      </c>
      <c r="AC59" s="128">
        <v>8134.87103786846</v>
      </c>
      <c r="AD59" s="128">
        <v>10019.3388792936</v>
      </c>
      <c r="AH59" s="14"/>
      <c r="AN59" s="14"/>
      <c r="AR59" s="14"/>
    </row>
    <row r="60" spans="10:47" ht="14.25">
      <c r="J60" s="208"/>
      <c r="K60" s="208"/>
      <c r="L60" s="208"/>
      <c r="M60" s="208"/>
      <c r="N60" s="208"/>
      <c r="O60" s="208"/>
      <c r="P60" s="208"/>
      <c r="Q60" s="208"/>
      <c r="R60" s="208"/>
      <c r="S60" s="208"/>
      <c r="Y60">
        <v>2020</v>
      </c>
      <c r="Z60" s="128">
        <v>13062.100654568</v>
      </c>
      <c r="AA60" s="128">
        <v>8549.03435589288</v>
      </c>
      <c r="AB60" s="128">
        <v>4513.06629867516</v>
      </c>
      <c r="AC60" s="128">
        <v>12647.9373365436</v>
      </c>
      <c r="AD60" s="128">
        <v>14803.7709887569</v>
      </c>
      <c r="AE60" s="14"/>
      <c r="AG60" s="14"/>
      <c r="AH60" s="14"/>
      <c r="AI60" s="14"/>
      <c r="AJ60" s="14"/>
      <c r="AK60" s="14"/>
      <c r="AN60" s="14"/>
      <c r="AO60" s="14"/>
      <c r="AP60" s="14"/>
      <c r="AQ60" s="14"/>
      <c r="AR60" s="14"/>
      <c r="AS60" s="14"/>
      <c r="AT60" s="14"/>
      <c r="AU60" s="14"/>
    </row>
    <row r="61" spans="2:47" ht="14.25">
      <c r="B61" t="s">
        <v>186</v>
      </c>
      <c r="D61" s="34">
        <v>2641.48368794326</v>
      </c>
      <c r="E61" s="14" t="s">
        <v>78</v>
      </c>
      <c r="F61" s="14" t="s">
        <v>187</v>
      </c>
      <c r="G61" s="30">
        <v>0</v>
      </c>
      <c r="J61" s="208"/>
      <c r="K61" s="208"/>
      <c r="L61" s="208"/>
      <c r="M61" s="208"/>
      <c r="N61" s="208"/>
      <c r="O61" s="208"/>
      <c r="P61" s="208"/>
      <c r="Q61" s="208"/>
      <c r="R61" s="208"/>
      <c r="S61" s="208"/>
      <c r="Y61">
        <v>2021</v>
      </c>
      <c r="Z61" s="128">
        <v>13699.9345513355</v>
      </c>
      <c r="AA61" s="128">
        <v>8884.65383359738</v>
      </c>
      <c r="AB61" s="128">
        <v>4815.2807177381</v>
      </c>
      <c r="AC61" s="128">
        <v>17463.2180542817</v>
      </c>
      <c r="AD61" s="128">
        <v>19899.2542735457</v>
      </c>
      <c r="AE61" s="55"/>
      <c r="AG61" s="55"/>
      <c r="AH61" s="55"/>
      <c r="AI61" s="55"/>
      <c r="AJ61" s="55"/>
      <c r="AL61" s="14"/>
      <c r="AM61" s="55"/>
      <c r="AN61" s="55"/>
      <c r="AO61" s="55"/>
      <c r="AP61" s="55"/>
      <c r="AQ61" s="55"/>
      <c r="AR61" s="55"/>
      <c r="AS61" s="55"/>
      <c r="AT61" s="55"/>
      <c r="AU61" s="55"/>
    </row>
    <row r="62" spans="4:47" ht="14.25">
      <c r="D62" s="34"/>
      <c r="J62" s="208"/>
      <c r="K62" s="208"/>
      <c r="L62" s="208"/>
      <c r="M62" s="208"/>
      <c r="N62" s="208"/>
      <c r="O62" s="208"/>
      <c r="P62" s="208"/>
      <c r="Q62" s="208"/>
      <c r="R62" s="208"/>
      <c r="S62" s="208"/>
      <c r="Y62">
        <v>2022</v>
      </c>
      <c r="Z62" s="128">
        <v>14369.1246911219</v>
      </c>
      <c r="AA62" s="128">
        <v>9233.49157289143</v>
      </c>
      <c r="AB62" s="128">
        <v>5135.63311823047</v>
      </c>
      <c r="AC62" s="128">
        <v>22598.8511725122</v>
      </c>
      <c r="AD62" s="128">
        <v>25324.2144752203</v>
      </c>
      <c r="AE62" s="55"/>
      <c r="AG62" s="55"/>
      <c r="AH62" s="55"/>
      <c r="AI62" s="55"/>
      <c r="AJ62" s="55"/>
      <c r="AL62" s="14"/>
      <c r="AM62" s="55"/>
      <c r="AN62" s="55"/>
      <c r="AO62" s="55"/>
      <c r="AP62" s="55"/>
      <c r="AQ62" s="55"/>
      <c r="AR62" s="55"/>
      <c r="AS62" s="55"/>
      <c r="AT62" s="55"/>
      <c r="AU62" s="55"/>
    </row>
    <row r="63" spans="2:47" ht="14.25" customHeight="1">
      <c r="B63" t="s">
        <v>188</v>
      </c>
      <c r="E63" s="30">
        <v>1</v>
      </c>
      <c r="F63" s="14" t="s">
        <v>81</v>
      </c>
      <c r="J63" s="217" t="s">
        <v>189</v>
      </c>
      <c r="K63" s="217"/>
      <c r="L63" s="217"/>
      <c r="M63" s="217"/>
      <c r="N63" s="217"/>
      <c r="O63" s="217"/>
      <c r="P63" s="217"/>
      <c r="Q63" s="217"/>
      <c r="R63" s="217"/>
      <c r="S63" s="217"/>
      <c r="Y63">
        <v>2023</v>
      </c>
      <c r="Z63" s="128">
        <v>15071.2199231233</v>
      </c>
      <c r="AA63" s="128">
        <v>9596.06957920211</v>
      </c>
      <c r="AB63" s="128">
        <v>5475.15034392116</v>
      </c>
      <c r="AC63" s="128">
        <v>28074.0015164333</v>
      </c>
      <c r="AD63" s="128">
        <v>31098.1135497308</v>
      </c>
      <c r="AE63" s="55"/>
      <c r="AG63" s="55"/>
      <c r="AH63" s="55"/>
      <c r="AI63" s="55"/>
      <c r="AJ63" s="55"/>
      <c r="AL63" s="14"/>
      <c r="AM63" s="55"/>
      <c r="AN63" s="55"/>
      <c r="AO63" s="55"/>
      <c r="AP63" s="55"/>
      <c r="AQ63" s="55"/>
      <c r="AR63" s="55"/>
      <c r="AS63" s="55"/>
      <c r="AT63" s="55"/>
      <c r="AU63" s="55"/>
    </row>
    <row r="64" spans="10:47" ht="14.25">
      <c r="J64" s="217"/>
      <c r="K64" s="217"/>
      <c r="L64" s="217"/>
      <c r="M64" s="217"/>
      <c r="N64" s="217"/>
      <c r="O64" s="217"/>
      <c r="P64" s="217"/>
      <c r="Q64" s="217"/>
      <c r="R64" s="217"/>
      <c r="S64" s="217"/>
      <c r="Y64">
        <v>2024</v>
      </c>
      <c r="Z64" s="128">
        <v>15807.8458604256</v>
      </c>
      <c r="AA64" s="128">
        <v>9972.93051917955</v>
      </c>
      <c r="AB64" s="128">
        <v>5834.91534124609</v>
      </c>
      <c r="AC64" s="128">
        <v>33908.9168576794</v>
      </c>
      <c r="AD64" s="128">
        <v>37241.5060752292</v>
      </c>
      <c r="AE64" s="55"/>
      <c r="AG64" s="55"/>
      <c r="AH64" s="55"/>
      <c r="AI64" s="55"/>
      <c r="AJ64" s="55"/>
      <c r="AL64" s="14"/>
      <c r="AM64" s="55"/>
      <c r="AN64" s="55"/>
      <c r="AO64" s="55"/>
      <c r="AP64" s="55"/>
      <c r="AQ64" s="55"/>
      <c r="AR64" s="55"/>
      <c r="AS64" s="55"/>
      <c r="AT64" s="55"/>
      <c r="AU64" s="55"/>
    </row>
    <row r="65" spans="2:47" ht="14.25">
      <c r="B65" s="68" t="s">
        <v>190</v>
      </c>
      <c r="C65" s="2"/>
      <c r="D65" s="2"/>
      <c r="E65" s="2"/>
      <c r="F65" s="2"/>
      <c r="G65" s="3"/>
      <c r="Y65">
        <v>2025</v>
      </c>
      <c r="Z65" s="128">
        <v>16674.0524220661</v>
      </c>
      <c r="AA65" s="128">
        <v>10364.6385400144</v>
      </c>
      <c r="AB65" s="128">
        <v>6309.41388205166</v>
      </c>
      <c r="AC65" s="128">
        <v>40218.3307397311</v>
      </c>
      <c r="AD65" s="128">
        <v>43776.0986641553</v>
      </c>
      <c r="AE65" s="55"/>
      <c r="AG65" s="55"/>
      <c r="AH65" s="55"/>
      <c r="AI65" s="55"/>
      <c r="AJ65" s="55"/>
      <c r="AL65" s="14"/>
      <c r="AM65" s="55"/>
      <c r="AN65" s="55"/>
      <c r="AO65" s="55"/>
      <c r="AP65" s="55"/>
      <c r="AQ65" s="55"/>
      <c r="AR65" s="55"/>
      <c r="AS65" s="55"/>
      <c r="AT65" s="55"/>
      <c r="AU65" s="55"/>
    </row>
    <row r="66" spans="2:47" ht="14.25">
      <c r="B66" s="4"/>
      <c r="C66" s="5"/>
      <c r="D66" s="5"/>
      <c r="E66" s="5"/>
      <c r="F66" s="5"/>
      <c r="G66" s="6"/>
      <c r="P66" s="55"/>
      <c r="Y66">
        <v>2026</v>
      </c>
      <c r="Z66" s="128">
        <v>17487.9825680223</v>
      </c>
      <c r="AA66" s="128">
        <v>10771.7801212961</v>
      </c>
      <c r="AB66" s="128">
        <v>6716.20244672622</v>
      </c>
      <c r="AC66" s="128">
        <v>46934.5331864573</v>
      </c>
      <c r="AD66" s="128">
        <v>50724.8125371667</v>
      </c>
      <c r="AE66" s="55"/>
      <c r="AG66" s="55"/>
      <c r="AH66" s="55"/>
      <c r="AI66" s="55"/>
      <c r="AJ66" s="55"/>
      <c r="AL66" s="14"/>
      <c r="AM66" s="55"/>
      <c r="AN66" s="55"/>
      <c r="AO66" s="55"/>
      <c r="AP66" s="55"/>
      <c r="AQ66" s="55"/>
      <c r="AR66" s="55"/>
      <c r="AS66" s="55"/>
      <c r="AT66" s="55"/>
      <c r="AU66" s="55"/>
    </row>
    <row r="67" spans="2:47" ht="14.25">
      <c r="B67" s="4" t="s">
        <v>191</v>
      </c>
      <c r="C67" s="5"/>
      <c r="D67" s="105">
        <v>2552.23368794326</v>
      </c>
      <c r="E67" s="5" t="s">
        <v>78</v>
      </c>
      <c r="F67" s="88">
        <v>212.686140661938</v>
      </c>
      <c r="G67" s="6" t="s">
        <v>192</v>
      </c>
      <c r="J67" t="s">
        <v>193</v>
      </c>
      <c r="AC67" s="14"/>
      <c r="AD67" s="55"/>
      <c r="AE67" s="55"/>
      <c r="AF67" s="55"/>
      <c r="AG67" s="55"/>
      <c r="AH67" s="55"/>
      <c r="AI67" s="55"/>
      <c r="AJ67" s="55"/>
      <c r="AL67" s="14"/>
      <c r="AM67" s="55"/>
      <c r="AN67" s="55"/>
      <c r="AO67" s="55"/>
      <c r="AP67" s="55"/>
      <c r="AQ67" s="55"/>
      <c r="AR67" s="55"/>
      <c r="AS67" s="55"/>
      <c r="AT67" s="55"/>
      <c r="AU67" s="55"/>
    </row>
    <row r="68" spans="2:47" ht="14.25">
      <c r="B68" s="4"/>
      <c r="C68" s="5"/>
      <c r="D68" s="105"/>
      <c r="E68" s="5"/>
      <c r="F68" s="5"/>
      <c r="G68" s="6"/>
      <c r="J68" t="s">
        <v>194</v>
      </c>
      <c r="AC68" s="14"/>
      <c r="AD68" s="55"/>
      <c r="AE68" s="55"/>
      <c r="AF68" s="55"/>
      <c r="AG68" s="55"/>
      <c r="AH68" s="55"/>
      <c r="AI68" s="55"/>
      <c r="AJ68" s="55"/>
      <c r="AL68" s="14"/>
      <c r="AM68" s="55"/>
      <c r="AN68" s="55"/>
      <c r="AO68" s="55"/>
      <c r="AP68" s="55"/>
      <c r="AQ68" s="55"/>
      <c r="AR68" s="55"/>
      <c r="AS68" s="55"/>
      <c r="AT68" s="55"/>
      <c r="AU68" s="55"/>
    </row>
    <row r="69" spans="2:47" ht="14.25">
      <c r="B69" s="4"/>
      <c r="C69" s="12"/>
      <c r="D69" s="12"/>
      <c r="E69" s="106"/>
      <c r="F69" s="5"/>
      <c r="G69" s="6"/>
      <c r="J69" t="s">
        <v>195</v>
      </c>
      <c r="AC69" s="14"/>
      <c r="AD69" s="55"/>
      <c r="AE69" s="55"/>
      <c r="AF69" s="55"/>
      <c r="AG69" s="55"/>
      <c r="AH69" s="55"/>
      <c r="AI69" s="55"/>
      <c r="AJ69" s="55"/>
      <c r="AL69" s="14"/>
      <c r="AM69" s="55"/>
      <c r="AN69" s="55"/>
      <c r="AO69" s="55"/>
      <c r="AP69" s="55"/>
      <c r="AQ69" s="55"/>
      <c r="AR69" s="55"/>
      <c r="AS69" s="55"/>
      <c r="AT69" s="55"/>
      <c r="AU69" s="55"/>
    </row>
    <row r="70" spans="2:47" ht="14.25">
      <c r="B70" s="4"/>
      <c r="C70" s="5"/>
      <c r="D70" s="5"/>
      <c r="E70" s="5"/>
      <c r="F70" s="5"/>
      <c r="G70" s="6"/>
      <c r="J70" t="s">
        <v>196</v>
      </c>
      <c r="AC70" s="14"/>
      <c r="AD70" s="55"/>
      <c r="AE70" s="55"/>
      <c r="AF70" s="55"/>
      <c r="AG70" s="55"/>
      <c r="AH70" s="55"/>
      <c r="AI70" s="55"/>
      <c r="AJ70" s="55"/>
      <c r="AL70" s="14"/>
      <c r="AM70" s="55"/>
      <c r="AN70" s="55"/>
      <c r="AO70" s="55"/>
      <c r="AP70" s="55"/>
      <c r="AQ70" s="55"/>
      <c r="AR70" s="55"/>
      <c r="AS70" s="55"/>
      <c r="AT70" s="55"/>
      <c r="AU70" s="55"/>
    </row>
    <row r="71" spans="2:47" ht="14.25">
      <c r="B71" s="4" t="s">
        <v>275</v>
      </c>
      <c r="C71" s="5"/>
      <c r="D71" s="107">
        <v>89.1803580911242</v>
      </c>
      <c r="E71" s="5" t="s">
        <v>198</v>
      </c>
      <c r="F71" s="108">
        <v>7.43169650759369</v>
      </c>
      <c r="G71" s="6" t="s">
        <v>173</v>
      </c>
      <c r="AC71" s="14"/>
      <c r="AD71" s="55"/>
      <c r="AE71" s="55"/>
      <c r="AF71" s="55"/>
      <c r="AG71" s="55"/>
      <c r="AH71" s="55"/>
      <c r="AI71" s="55"/>
      <c r="AJ71" s="55"/>
      <c r="AL71" s="14"/>
      <c r="AM71" s="55"/>
      <c r="AN71" s="55"/>
      <c r="AO71" s="55"/>
      <c r="AP71" s="55"/>
      <c r="AQ71" s="55"/>
      <c r="AR71" s="55"/>
      <c r="AS71" s="55"/>
      <c r="AT71" s="55"/>
      <c r="AU71" s="55"/>
    </row>
    <row r="72" spans="2:47" ht="14.25">
      <c r="B72" s="9"/>
      <c r="C72" s="10"/>
      <c r="D72" s="10"/>
      <c r="E72" s="10"/>
      <c r="F72" s="10"/>
      <c r="G72" s="11"/>
      <c r="J72" t="s">
        <v>199</v>
      </c>
      <c r="M72" s="55"/>
      <c r="AC72" s="14"/>
      <c r="AD72" s="55"/>
      <c r="AE72" s="55"/>
      <c r="AF72" s="55"/>
      <c r="AG72" s="55"/>
      <c r="AH72" s="55"/>
      <c r="AI72" s="55"/>
      <c r="AJ72" s="55"/>
      <c r="AL72" s="14"/>
      <c r="AM72" s="55"/>
      <c r="AN72" s="55"/>
      <c r="AO72" s="55"/>
      <c r="AP72" s="55"/>
      <c r="AQ72" s="55"/>
      <c r="AR72" s="55"/>
      <c r="AS72" s="55"/>
      <c r="AT72" s="55"/>
      <c r="AU72" s="55"/>
    </row>
    <row r="73" spans="2:47" ht="14.25">
      <c r="B73" s="1"/>
      <c r="C73" s="2"/>
      <c r="D73" s="2"/>
      <c r="E73" s="2"/>
      <c r="F73" s="2"/>
      <c r="G73" s="3"/>
      <c r="J73" t="s">
        <v>276</v>
      </c>
      <c r="M73" s="55"/>
      <c r="AC73" s="14"/>
      <c r="AD73" s="55"/>
      <c r="AE73" s="55"/>
      <c r="AF73" s="55"/>
      <c r="AG73" s="55"/>
      <c r="AH73" s="55"/>
      <c r="AI73" s="55"/>
      <c r="AJ73" s="55"/>
      <c r="AL73" s="14"/>
      <c r="AM73" s="55"/>
      <c r="AN73" s="55"/>
      <c r="AO73" s="55"/>
      <c r="AP73" s="55"/>
      <c r="AQ73" s="55"/>
      <c r="AR73" s="55"/>
      <c r="AS73" s="55"/>
      <c r="AT73" s="55"/>
      <c r="AU73" s="55"/>
    </row>
    <row r="74" spans="2:47" ht="14.25">
      <c r="B74" s="26" t="s">
        <v>201</v>
      </c>
      <c r="C74" s="5"/>
      <c r="D74" s="5"/>
      <c r="E74" s="5"/>
      <c r="F74" s="5"/>
      <c r="G74" s="6"/>
      <c r="J74" t="s">
        <v>202</v>
      </c>
      <c r="M74" s="55"/>
      <c r="AC74" s="14"/>
      <c r="AD74" s="55"/>
      <c r="AE74" s="55"/>
      <c r="AF74" s="55"/>
      <c r="AG74" s="55"/>
      <c r="AH74" s="55"/>
      <c r="AI74" s="55"/>
      <c r="AJ74" s="55"/>
      <c r="AL74" s="14"/>
      <c r="AM74" s="55"/>
      <c r="AN74" s="55"/>
      <c r="AO74" s="55"/>
      <c r="AP74" s="55"/>
      <c r="AQ74" s="55"/>
      <c r="AR74" s="55"/>
      <c r="AS74" s="55"/>
      <c r="AT74" s="55"/>
      <c r="AU74" s="55"/>
    </row>
    <row r="75" spans="2:47" ht="14.25">
      <c r="B75" s="4"/>
      <c r="C75" s="5"/>
      <c r="D75" s="5"/>
      <c r="E75" s="5"/>
      <c r="F75" s="5"/>
      <c r="G75" s="6"/>
      <c r="J75" t="s">
        <v>203</v>
      </c>
      <c r="AC75" s="14"/>
      <c r="AD75" s="55"/>
      <c r="AE75" s="55"/>
      <c r="AF75" s="55"/>
      <c r="AG75" s="55"/>
      <c r="AH75" s="55"/>
      <c r="AI75" s="55"/>
      <c r="AJ75" s="55"/>
      <c r="AL75" s="14"/>
      <c r="AM75" s="55"/>
      <c r="AN75" s="55"/>
      <c r="AO75" s="55"/>
      <c r="AP75" s="55"/>
      <c r="AQ75" s="55"/>
      <c r="AR75" s="55"/>
      <c r="AS75" s="55"/>
      <c r="AT75" s="55"/>
      <c r="AU75" s="55"/>
    </row>
    <row r="76" spans="2:47" ht="14.25">
      <c r="B76" s="4" t="s">
        <v>204</v>
      </c>
      <c r="C76" s="12"/>
      <c r="D76" s="12"/>
      <c r="E76" s="109">
        <v>89.1803580911242</v>
      </c>
      <c r="F76" s="5" t="s">
        <v>198</v>
      </c>
      <c r="G76" s="6"/>
      <c r="J76" t="s">
        <v>205</v>
      </c>
      <c r="AL76" s="14"/>
      <c r="AN76" s="55"/>
      <c r="AO76" s="55"/>
      <c r="AP76" s="55"/>
      <c r="AQ76" s="55"/>
      <c r="AR76" s="55"/>
      <c r="AS76" s="55"/>
      <c r="AT76" s="55"/>
      <c r="AU76" s="55"/>
    </row>
    <row r="77" spans="2:47" ht="14.25">
      <c r="B77" s="4"/>
      <c r="C77" s="5"/>
      <c r="D77" s="5"/>
      <c r="E77" s="5"/>
      <c r="F77" s="5"/>
      <c r="G77" s="6"/>
      <c r="AD77" s="14"/>
      <c r="AG77" s="55"/>
      <c r="AH77" s="14"/>
      <c r="AL77" s="14"/>
      <c r="AM77" s="14"/>
      <c r="AN77" s="55"/>
      <c r="AO77" s="55"/>
      <c r="AP77" s="55"/>
      <c r="AQ77" s="55"/>
      <c r="AR77" s="55"/>
      <c r="AS77" s="55"/>
      <c r="AT77" s="55"/>
      <c r="AU77" s="55"/>
    </row>
    <row r="78" spans="2:47" ht="14.25">
      <c r="B78" s="4" t="s">
        <v>206</v>
      </c>
      <c r="C78" s="110">
        <v>212.686140661939</v>
      </c>
      <c r="D78" s="5" t="s">
        <v>192</v>
      </c>
      <c r="E78" s="5"/>
      <c r="F78" s="88">
        <v>2552.23368794327</v>
      </c>
      <c r="G78" s="6" t="s">
        <v>78</v>
      </c>
      <c r="J78" t="s">
        <v>277</v>
      </c>
      <c r="AD78" s="14"/>
      <c r="AE78" s="14"/>
      <c r="AF78" s="14"/>
      <c r="AG78" s="14"/>
      <c r="AH78" s="14"/>
      <c r="AI78" s="14"/>
      <c r="AJ78" s="14"/>
      <c r="AK78" s="14"/>
      <c r="AL78" s="14"/>
      <c r="AM78" s="14"/>
      <c r="AN78" s="55"/>
      <c r="AO78" s="55"/>
      <c r="AP78" s="55"/>
      <c r="AQ78" s="55"/>
      <c r="AR78" s="55"/>
      <c r="AS78" s="55"/>
      <c r="AT78" s="55"/>
      <c r="AU78" s="55"/>
    </row>
    <row r="79" spans="2:47" ht="14.25">
      <c r="B79" s="9"/>
      <c r="C79" s="10"/>
      <c r="D79" s="10"/>
      <c r="E79" s="10"/>
      <c r="F79" s="10"/>
      <c r="G79" s="11"/>
      <c r="J79" t="s">
        <v>208</v>
      </c>
      <c r="AC79" s="14"/>
      <c r="AD79" s="55"/>
      <c r="AE79" s="55"/>
      <c r="AF79" s="55"/>
      <c r="AG79" s="55"/>
      <c r="AH79" s="55"/>
      <c r="AI79" s="55"/>
      <c r="AJ79" s="55"/>
      <c r="AK79" s="55"/>
      <c r="AL79" s="14"/>
      <c r="AM79" s="14"/>
      <c r="AN79" s="55"/>
      <c r="AO79" s="55"/>
      <c r="AP79" s="55"/>
      <c r="AQ79" s="55"/>
      <c r="AR79" s="55"/>
      <c r="AS79" s="55"/>
      <c r="AT79" s="55"/>
      <c r="AU79" s="55"/>
    </row>
    <row r="80" spans="2:47" ht="14.25">
      <c r="B80" s="1"/>
      <c r="C80" s="2"/>
      <c r="D80" s="2"/>
      <c r="E80" s="2"/>
      <c r="F80" s="2"/>
      <c r="G80" s="3"/>
      <c r="AC80" s="14"/>
      <c r="AD80" s="55"/>
      <c r="AE80" s="55"/>
      <c r="AF80" s="55"/>
      <c r="AG80" s="55"/>
      <c r="AH80" s="55"/>
      <c r="AI80" s="55"/>
      <c r="AJ80" s="55"/>
      <c r="AK80" s="55"/>
      <c r="AL80" s="14"/>
      <c r="AM80" s="14"/>
      <c r="AN80" s="55"/>
      <c r="AO80" s="55"/>
      <c r="AP80" s="55"/>
      <c r="AQ80" s="55"/>
      <c r="AR80" s="55"/>
      <c r="AS80" s="55"/>
      <c r="AT80" s="55"/>
      <c r="AU80" s="55"/>
    </row>
    <row r="81" spans="2:47" ht="14.25">
      <c r="B81" s="26" t="s">
        <v>209</v>
      </c>
      <c r="C81" s="5"/>
      <c r="D81" s="5"/>
      <c r="E81" s="5"/>
      <c r="F81" s="5"/>
      <c r="G81" s="6"/>
      <c r="AC81" s="14"/>
      <c r="AD81" s="55"/>
      <c r="AE81" s="55"/>
      <c r="AF81" s="55"/>
      <c r="AG81" s="55"/>
      <c r="AH81" s="55"/>
      <c r="AI81" s="55"/>
      <c r="AJ81" s="55"/>
      <c r="AK81" s="55"/>
      <c r="AL81" s="14"/>
      <c r="AM81" s="14"/>
      <c r="AN81" s="55"/>
      <c r="AO81" s="55"/>
      <c r="AP81" s="55"/>
      <c r="AQ81" s="55"/>
      <c r="AR81" s="55"/>
      <c r="AS81" s="55"/>
      <c r="AT81" s="55"/>
      <c r="AU81" s="55"/>
    </row>
    <row r="82" spans="2:47" ht="14.25">
      <c r="B82" s="4"/>
      <c r="C82" s="5"/>
      <c r="D82" s="5"/>
      <c r="E82" s="5"/>
      <c r="F82" s="5"/>
      <c r="G82" s="6"/>
      <c r="J82" t="s">
        <v>210</v>
      </c>
      <c r="AC82" s="14"/>
      <c r="AD82" s="55"/>
      <c r="AE82" s="55"/>
      <c r="AF82" s="55"/>
      <c r="AG82" s="55"/>
      <c r="AH82" s="55"/>
      <c r="AI82" s="55"/>
      <c r="AJ82" s="55"/>
      <c r="AK82" s="55"/>
      <c r="AL82" s="14"/>
      <c r="AM82" s="14"/>
      <c r="AN82" s="55"/>
      <c r="AO82" s="55"/>
      <c r="AP82" s="55"/>
      <c r="AQ82" s="55"/>
      <c r="AR82" s="55"/>
      <c r="AS82" s="55"/>
      <c r="AT82" s="55"/>
      <c r="AU82" s="55"/>
    </row>
    <row r="83" spans="2:47" ht="14.25">
      <c r="B83" s="4" t="s">
        <v>206</v>
      </c>
      <c r="C83" s="88">
        <v>2641.48368794326</v>
      </c>
      <c r="D83" s="5" t="s">
        <v>78</v>
      </c>
      <c r="E83" s="5" t="s">
        <v>211</v>
      </c>
      <c r="F83" s="5"/>
      <c r="G83" s="6"/>
      <c r="J83" t="s">
        <v>212</v>
      </c>
      <c r="AC83" s="14"/>
      <c r="AD83" s="55"/>
      <c r="AE83" s="55"/>
      <c r="AF83" s="55"/>
      <c r="AG83" s="55"/>
      <c r="AH83" s="55"/>
      <c r="AI83" s="55"/>
      <c r="AJ83" s="55"/>
      <c r="AK83" s="55"/>
      <c r="AL83" s="14"/>
      <c r="AM83" s="14"/>
      <c r="AN83" s="55"/>
      <c r="AO83" s="55"/>
      <c r="AP83" s="55"/>
      <c r="AQ83" s="55"/>
      <c r="AR83" s="55"/>
      <c r="AS83" s="55"/>
      <c r="AT83" s="55"/>
      <c r="AU83" s="55"/>
    </row>
    <row r="84" spans="2:47" ht="14.25">
      <c r="B84" s="4"/>
      <c r="C84" s="88"/>
      <c r="D84" s="5"/>
      <c r="E84" s="5" t="s">
        <v>213</v>
      </c>
      <c r="F84" s="5"/>
      <c r="G84" s="6"/>
      <c r="AC84" s="14"/>
      <c r="AD84" s="55"/>
      <c r="AE84" s="55"/>
      <c r="AF84" s="55"/>
      <c r="AG84" s="55"/>
      <c r="AH84" s="55"/>
      <c r="AI84" s="55"/>
      <c r="AJ84" s="55"/>
      <c r="AK84" s="55"/>
      <c r="AL84" s="14"/>
      <c r="AM84" s="14"/>
      <c r="AN84" s="55"/>
      <c r="AO84" s="55"/>
      <c r="AP84" s="55"/>
      <c r="AQ84" s="55"/>
      <c r="AR84" s="55"/>
      <c r="AS84" s="55"/>
      <c r="AT84" s="55"/>
      <c r="AU84" s="55"/>
    </row>
    <row r="85" spans="2:47" ht="14.25">
      <c r="B85" s="4" t="s">
        <v>209</v>
      </c>
      <c r="C85" s="107">
        <v>7.26015922304375</v>
      </c>
      <c r="D85" s="5" t="s">
        <v>173</v>
      </c>
      <c r="E85" s="5" t="s">
        <v>214</v>
      </c>
      <c r="F85" s="5"/>
      <c r="G85" s="6"/>
      <c r="AC85" s="14"/>
      <c r="AD85" s="55"/>
      <c r="AE85" s="55"/>
      <c r="AF85" s="55"/>
      <c r="AG85" s="55"/>
      <c r="AH85" s="55"/>
      <c r="AI85" s="55"/>
      <c r="AJ85" s="55"/>
      <c r="AK85" s="55"/>
      <c r="AL85" s="14"/>
      <c r="AM85" s="14"/>
      <c r="AN85" s="55"/>
      <c r="AO85" s="55"/>
      <c r="AP85" s="55"/>
      <c r="AQ85" s="55"/>
      <c r="AR85" s="55"/>
      <c r="AS85" s="55"/>
      <c r="AT85" s="55"/>
      <c r="AU85" s="55"/>
    </row>
    <row r="86" spans="2:47" ht="14.25">
      <c r="B86" s="9"/>
      <c r="C86" s="10"/>
      <c r="D86" s="10"/>
      <c r="E86" s="10"/>
      <c r="F86" s="10"/>
      <c r="G86" s="11"/>
      <c r="AC86" s="14"/>
      <c r="AD86" s="55"/>
      <c r="AE86" s="55"/>
      <c r="AF86" s="55"/>
      <c r="AG86" s="55"/>
      <c r="AH86" s="55"/>
      <c r="AI86" s="55"/>
      <c r="AJ86" s="55"/>
      <c r="AK86" s="55"/>
      <c r="AL86" s="14"/>
      <c r="AM86" s="14"/>
      <c r="AN86" s="55"/>
      <c r="AO86" s="55"/>
      <c r="AP86" s="55"/>
      <c r="AQ86" s="55"/>
      <c r="AR86" s="55"/>
      <c r="AS86" s="55"/>
      <c r="AT86" s="55"/>
      <c r="AU86" s="55"/>
    </row>
    <row r="87" spans="2:47" ht="14.25">
      <c r="B87" s="69"/>
      <c r="C87" s="59"/>
      <c r="D87" s="59"/>
      <c r="E87" s="2"/>
      <c r="F87" s="2"/>
      <c r="G87" s="3"/>
      <c r="J87" t="s">
        <v>278</v>
      </c>
      <c r="AC87" s="14"/>
      <c r="AD87" s="55"/>
      <c r="AE87" s="55"/>
      <c r="AF87" s="55"/>
      <c r="AG87" s="55"/>
      <c r="AH87" s="55"/>
      <c r="AI87" s="55"/>
      <c r="AJ87" s="55"/>
      <c r="AK87" s="55"/>
      <c r="AL87" s="14"/>
      <c r="AM87" s="14"/>
      <c r="AN87" s="55"/>
      <c r="AO87" s="55"/>
      <c r="AP87" s="55"/>
      <c r="AQ87" s="55"/>
      <c r="AR87" s="55"/>
      <c r="AS87" s="55"/>
      <c r="AT87" s="55"/>
      <c r="AU87" s="55"/>
    </row>
    <row r="88" spans="2:47" ht="14.25">
      <c r="B88" s="26" t="s">
        <v>216</v>
      </c>
      <c r="E88" s="132">
        <v>65901.9593717083</v>
      </c>
      <c r="F88" s="14" t="s">
        <v>78</v>
      </c>
      <c r="G88" s="6"/>
      <c r="J88" t="s">
        <v>217</v>
      </c>
      <c r="AC88" s="14"/>
      <c r="AD88" s="55"/>
      <c r="AE88" s="55"/>
      <c r="AF88" s="55"/>
      <c r="AG88" s="55"/>
      <c r="AH88" s="55"/>
      <c r="AI88" s="55"/>
      <c r="AJ88" s="55"/>
      <c r="AK88" s="55"/>
      <c r="AL88" s="14"/>
      <c r="AM88" s="14"/>
      <c r="AN88" s="55"/>
      <c r="AO88" s="55"/>
      <c r="AP88" s="55"/>
      <c r="AQ88" s="55"/>
      <c r="AR88" s="55"/>
      <c r="AS88" s="55"/>
      <c r="AT88" s="55"/>
      <c r="AU88" s="55"/>
    </row>
    <row r="89" spans="2:47" ht="14.25">
      <c r="B89" s="26"/>
      <c r="D89" s="34"/>
      <c r="E89" s="34"/>
      <c r="G89" s="6"/>
      <c r="AC89" s="14"/>
      <c r="AD89" s="55"/>
      <c r="AE89" s="55"/>
      <c r="AF89" s="55"/>
      <c r="AG89" s="55"/>
      <c r="AH89" s="55"/>
      <c r="AI89" s="55"/>
      <c r="AJ89" s="55"/>
      <c r="AK89" s="55"/>
      <c r="AL89" s="14"/>
      <c r="AM89" s="14"/>
      <c r="AN89" s="55"/>
      <c r="AO89" s="55"/>
      <c r="AP89" s="55"/>
      <c r="AQ89" s="55"/>
      <c r="AR89" s="55"/>
      <c r="AS89" s="55"/>
      <c r="AT89" s="55"/>
      <c r="AU89" s="55"/>
    </row>
    <row r="90" spans="2:47" ht="14.25">
      <c r="B90" s="26" t="s">
        <v>130</v>
      </c>
      <c r="E90" s="34">
        <v>16680</v>
      </c>
      <c r="F90" s="14" t="s">
        <v>134</v>
      </c>
      <c r="G90" s="6"/>
      <c r="J90" t="s">
        <v>218</v>
      </c>
      <c r="AA90" s="130"/>
      <c r="AC90" s="14"/>
      <c r="AD90" s="55"/>
      <c r="AE90" s="55"/>
      <c r="AF90" s="55"/>
      <c r="AG90" s="55"/>
      <c r="AH90" s="55"/>
      <c r="AI90" s="55"/>
      <c r="AJ90" s="55"/>
      <c r="AK90" s="55"/>
      <c r="AL90" s="14"/>
      <c r="AM90" s="14"/>
      <c r="AN90" s="55"/>
      <c r="AO90" s="55"/>
      <c r="AP90" s="55"/>
      <c r="AQ90" s="55"/>
      <c r="AR90" s="55"/>
      <c r="AS90" s="55"/>
      <c r="AT90" s="55"/>
      <c r="AU90" s="55"/>
    </row>
    <row r="91" spans="2:47" ht="14.25">
      <c r="B91" s="26"/>
      <c r="E91" s="34"/>
      <c r="G91" s="6"/>
      <c r="AC91" s="14"/>
      <c r="AD91" s="55"/>
      <c r="AE91" s="55"/>
      <c r="AF91" s="55"/>
      <c r="AG91" s="55"/>
      <c r="AH91" s="55"/>
      <c r="AI91" s="55"/>
      <c r="AJ91" s="55"/>
      <c r="AK91" s="55"/>
      <c r="AL91" s="14"/>
      <c r="AM91" s="14"/>
      <c r="AN91" s="55"/>
      <c r="AO91" s="55"/>
      <c r="AP91" s="55"/>
      <c r="AQ91" s="55"/>
      <c r="AR91" s="55"/>
      <c r="AS91" s="55"/>
      <c r="AT91" s="55"/>
      <c r="AU91" s="55"/>
    </row>
    <row r="92" spans="2:47" ht="14.25">
      <c r="B92" s="26" t="s">
        <v>219</v>
      </c>
      <c r="E92" s="34">
        <v>2287.426185251</v>
      </c>
      <c r="F92" s="14" t="s">
        <v>134</v>
      </c>
      <c r="G92" s="6"/>
      <c r="J92" t="s">
        <v>220</v>
      </c>
      <c r="AC92" s="14"/>
      <c r="AD92" s="55"/>
      <c r="AE92" s="55"/>
      <c r="AF92" s="55"/>
      <c r="AG92" s="55"/>
      <c r="AH92" s="55"/>
      <c r="AI92" s="55"/>
      <c r="AJ92" s="55"/>
      <c r="AK92" s="55"/>
      <c r="AL92" s="14"/>
      <c r="AM92" s="14"/>
      <c r="AN92" s="55"/>
      <c r="AO92" s="55"/>
      <c r="AP92" s="55"/>
      <c r="AQ92" s="55"/>
      <c r="AR92" s="55"/>
      <c r="AS92" s="55"/>
      <c r="AT92" s="55"/>
      <c r="AU92" s="55"/>
    </row>
    <row r="93" spans="2:47" ht="14.25">
      <c r="B93" s="26"/>
      <c r="E93" s="34"/>
      <c r="G93" s="6"/>
      <c r="AC93" s="14"/>
      <c r="AD93" s="55"/>
      <c r="AE93" s="55"/>
      <c r="AF93" s="55"/>
      <c r="AG93" s="55"/>
      <c r="AH93" s="55"/>
      <c r="AI93" s="55"/>
      <c r="AJ93" s="55"/>
      <c r="AK93" s="55"/>
      <c r="AL93" s="14"/>
      <c r="AM93" s="14"/>
      <c r="AN93" s="55"/>
      <c r="AO93" s="55"/>
      <c r="AP93" s="55"/>
      <c r="AQ93" s="55"/>
      <c r="AR93" s="55"/>
      <c r="AS93" s="55"/>
      <c r="AT93" s="55"/>
      <c r="AU93" s="55"/>
    </row>
    <row r="94" spans="2:47" ht="14.25">
      <c r="B94" s="89" t="s">
        <v>221</v>
      </c>
      <c r="C94" s="61"/>
      <c r="D94" s="61"/>
      <c r="E94" s="77">
        <v>46934.5331864573</v>
      </c>
      <c r="F94" s="61" t="s">
        <v>134</v>
      </c>
      <c r="G94" s="11"/>
      <c r="J94" t="s">
        <v>222</v>
      </c>
      <c r="AD94" s="55"/>
      <c r="AE94" s="55"/>
      <c r="AF94" s="55"/>
      <c r="AG94" s="55"/>
      <c r="AH94" s="55"/>
      <c r="AI94" s="55"/>
      <c r="AJ94" s="55"/>
      <c r="AK94" s="55"/>
      <c r="AL94" s="14"/>
      <c r="AM94" s="14"/>
      <c r="AN94" s="55"/>
      <c r="AO94" s="55"/>
      <c r="AP94" s="55"/>
      <c r="AQ94" s="55"/>
      <c r="AR94" s="55"/>
      <c r="AS94" s="55"/>
      <c r="AT94" s="55"/>
      <c r="AU94" s="55"/>
    </row>
    <row r="95" spans="38:47" ht="14.25">
      <c r="AL95" s="14"/>
      <c r="AM95" s="14"/>
      <c r="AN95" s="55"/>
      <c r="AO95" s="55"/>
      <c r="AP95" s="55"/>
      <c r="AQ95" s="55"/>
      <c r="AR95" s="55"/>
      <c r="AS95" s="55"/>
      <c r="AT95" s="55"/>
      <c r="AU95" s="55"/>
    </row>
    <row r="96" spans="1:47" ht="15.75">
      <c r="A96" s="209" t="s">
        <v>98</v>
      </c>
      <c r="B96" s="209"/>
      <c r="C96" s="209"/>
      <c r="D96" s="209"/>
      <c r="E96" s="209"/>
      <c r="F96" s="209"/>
      <c r="G96" s="209"/>
      <c r="AL96" s="14"/>
      <c r="AM96" s="14"/>
      <c r="AN96" s="55"/>
      <c r="AO96" s="55"/>
      <c r="AP96" s="55"/>
      <c r="AQ96" s="55"/>
      <c r="AR96" s="55"/>
      <c r="AS96" s="55"/>
      <c r="AT96" s="55"/>
      <c r="AU96" s="55"/>
    </row>
    <row r="97" spans="38:47" ht="14.25">
      <c r="AL97" s="14"/>
      <c r="AM97" s="14"/>
      <c r="AN97" s="55"/>
      <c r="AO97" s="55"/>
      <c r="AP97" s="55"/>
      <c r="AQ97" s="55"/>
      <c r="AR97" s="55"/>
      <c r="AS97" s="55"/>
      <c r="AT97" s="55"/>
      <c r="AU97" s="55"/>
    </row>
    <row r="98" spans="38:47" ht="14.25">
      <c r="AL98" s="14"/>
      <c r="AM98" s="14"/>
      <c r="AN98" s="55"/>
      <c r="AO98" s="55"/>
      <c r="AP98" s="55"/>
      <c r="AQ98" s="55"/>
      <c r="AR98" s="55"/>
      <c r="AS98" s="55"/>
      <c r="AT98" s="55"/>
      <c r="AU98" s="55"/>
    </row>
    <row r="99" spans="1:47" ht="14.25">
      <c r="A99" s="63"/>
      <c r="AL99" s="14"/>
      <c r="AM99" s="14"/>
      <c r="AN99" s="55"/>
      <c r="AO99" s="55"/>
      <c r="AP99" s="55"/>
      <c r="AQ99" s="55"/>
      <c r="AR99" s="55"/>
      <c r="AS99" s="55"/>
      <c r="AT99" s="55"/>
      <c r="AU99" s="55"/>
    </row>
    <row r="100" spans="38:47" ht="14.25">
      <c r="AL100" s="14"/>
      <c r="AM100" s="14"/>
      <c r="AN100" s="55"/>
      <c r="AO100" s="55"/>
      <c r="AP100" s="55"/>
      <c r="AQ100" s="55"/>
      <c r="AR100" s="55"/>
      <c r="AS100" s="55"/>
      <c r="AT100" s="55"/>
      <c r="AU100" s="55"/>
    </row>
    <row r="101" spans="10:47" ht="14.25">
      <c r="J101" t="s">
        <v>224</v>
      </c>
      <c r="AL101" s="14"/>
      <c r="AM101" s="14"/>
      <c r="AN101" s="55"/>
      <c r="AO101" s="55"/>
      <c r="AP101" s="55"/>
      <c r="AQ101" s="55"/>
      <c r="AR101" s="55"/>
      <c r="AS101" s="55"/>
      <c r="AT101" s="55"/>
      <c r="AU101" s="55"/>
    </row>
    <row r="102" spans="38:47" ht="14.25">
      <c r="AL102" s="14"/>
      <c r="AM102" s="14"/>
      <c r="AN102" s="55"/>
      <c r="AO102" s="55"/>
      <c r="AP102" s="55"/>
      <c r="AQ102" s="55"/>
      <c r="AR102" s="55"/>
      <c r="AS102" s="55"/>
      <c r="AT102" s="55"/>
      <c r="AU102" s="55"/>
    </row>
    <row r="103" spans="38:47" ht="14.25">
      <c r="AL103" s="14"/>
      <c r="AM103" s="14"/>
      <c r="AN103" s="55"/>
      <c r="AO103" s="55"/>
      <c r="AP103" s="55"/>
      <c r="AQ103" s="55"/>
      <c r="AR103" s="55"/>
      <c r="AS103" s="55"/>
      <c r="AT103" s="55"/>
      <c r="AU103" s="55"/>
    </row>
    <row r="104" spans="38:47" ht="14.25">
      <c r="AL104" s="14"/>
      <c r="AM104" s="14"/>
      <c r="AN104" s="55"/>
      <c r="AO104" s="55"/>
      <c r="AP104" s="55"/>
      <c r="AQ104" s="55"/>
      <c r="AR104" s="55"/>
      <c r="AS104" s="55"/>
      <c r="AT104" s="55"/>
      <c r="AU104" s="55"/>
    </row>
    <row r="105" spans="38:47" ht="14.25">
      <c r="AL105" s="14"/>
      <c r="AM105" s="14"/>
      <c r="AN105" s="55"/>
      <c r="AO105" s="55"/>
      <c r="AP105" s="55"/>
      <c r="AQ105" s="55"/>
      <c r="AR105" s="55"/>
      <c r="AS105" s="55"/>
      <c r="AT105" s="55"/>
      <c r="AU105" s="55"/>
    </row>
    <row r="106" spans="38:47" ht="14.25">
      <c r="AL106" s="14"/>
      <c r="AM106" s="14"/>
      <c r="AN106" s="55"/>
      <c r="AO106" s="55"/>
      <c r="AP106" s="55"/>
      <c r="AQ106" s="55"/>
      <c r="AR106" s="55"/>
      <c r="AS106" s="55"/>
      <c r="AT106" s="55"/>
      <c r="AU106" s="55"/>
    </row>
    <row r="107" spans="38:47" ht="14.25">
      <c r="AL107" s="14"/>
      <c r="AM107" s="14"/>
      <c r="AN107" s="55"/>
      <c r="AO107" s="55"/>
      <c r="AP107" s="55"/>
      <c r="AQ107" s="55"/>
      <c r="AR107" s="55"/>
      <c r="AS107" s="55"/>
      <c r="AT107" s="55"/>
      <c r="AU107" s="55"/>
    </row>
    <row r="108" spans="38:47" ht="14.25">
      <c r="AL108" s="14"/>
      <c r="AM108" s="14"/>
      <c r="AN108" s="55"/>
      <c r="AO108" s="55"/>
      <c r="AP108" s="55"/>
      <c r="AQ108" s="55"/>
      <c r="AR108" s="55"/>
      <c r="AS108" s="55"/>
      <c r="AT108" s="55"/>
      <c r="AU108" s="55"/>
    </row>
    <row r="109" spans="38:47" ht="14.25">
      <c r="AL109" s="14"/>
      <c r="AM109" s="14"/>
      <c r="AN109" s="55"/>
      <c r="AO109" s="55"/>
      <c r="AP109" s="55"/>
      <c r="AQ109" s="55"/>
      <c r="AR109" s="55"/>
      <c r="AS109" s="55"/>
      <c r="AT109" s="55"/>
      <c r="AU109" s="55"/>
    </row>
    <row r="110" spans="38:47" ht="14.25">
      <c r="AL110" s="14"/>
      <c r="AM110" s="14"/>
      <c r="AN110" s="55"/>
      <c r="AO110" s="55"/>
      <c r="AP110" s="55"/>
      <c r="AQ110" s="55"/>
      <c r="AR110" s="55"/>
      <c r="AS110" s="55"/>
      <c r="AT110" s="55"/>
      <c r="AU110" s="55"/>
    </row>
    <row r="111" spans="38:47" ht="14.25">
      <c r="AL111" s="14"/>
      <c r="AM111" s="14"/>
      <c r="AN111" s="55"/>
      <c r="AO111" s="55"/>
      <c r="AP111" s="55"/>
      <c r="AQ111" s="55"/>
      <c r="AR111" s="55"/>
      <c r="AS111" s="55"/>
      <c r="AT111" s="55"/>
      <c r="AU111" s="55"/>
    </row>
    <row r="112" spans="38:47" ht="14.25">
      <c r="AL112" s="14"/>
      <c r="AM112" s="14"/>
      <c r="AN112" s="55"/>
      <c r="AO112" s="55"/>
      <c r="AP112" s="55"/>
      <c r="AQ112" s="55"/>
      <c r="AR112" s="55"/>
      <c r="AS112" s="55"/>
      <c r="AT112" s="55"/>
      <c r="AU112" s="55"/>
    </row>
    <row r="113" spans="38:47" ht="14.25">
      <c r="AL113" s="14"/>
      <c r="AM113" s="14"/>
      <c r="AN113" s="55"/>
      <c r="AO113" s="55"/>
      <c r="AP113" s="55"/>
      <c r="AQ113" s="55"/>
      <c r="AR113" s="55"/>
      <c r="AS113" s="55"/>
      <c r="AT113" s="55"/>
      <c r="AU113" s="55"/>
    </row>
    <row r="114" spans="38:47" ht="14.25">
      <c r="AL114" s="14"/>
      <c r="AM114" s="14"/>
      <c r="AN114" s="55"/>
      <c r="AO114" s="55"/>
      <c r="AP114" s="55"/>
      <c r="AQ114" s="55"/>
      <c r="AR114" s="55"/>
      <c r="AS114" s="55"/>
      <c r="AT114" s="55"/>
      <c r="AU114" s="55"/>
    </row>
    <row r="115" spans="38:47" ht="14.25">
      <c r="AL115" s="14"/>
      <c r="AM115" s="14"/>
      <c r="AN115" s="55"/>
      <c r="AO115" s="55"/>
      <c r="AP115" s="55"/>
      <c r="AQ115" s="55"/>
      <c r="AR115" s="55"/>
      <c r="AS115" s="55"/>
      <c r="AT115" s="55"/>
      <c r="AU115" s="55"/>
    </row>
    <row r="116" spans="38:47" ht="14.25">
      <c r="AL116" s="14"/>
      <c r="AM116" s="14"/>
      <c r="AN116" s="55"/>
      <c r="AO116" s="55"/>
      <c r="AP116" s="55"/>
      <c r="AQ116" s="55"/>
      <c r="AR116" s="55"/>
      <c r="AS116" s="55"/>
      <c r="AT116" s="55"/>
      <c r="AU116" s="55"/>
    </row>
    <row r="117" spans="38:47" ht="14.25">
      <c r="AL117" s="14"/>
      <c r="AM117" s="14"/>
      <c r="AN117" s="55"/>
      <c r="AO117" s="55"/>
      <c r="AP117" s="55"/>
      <c r="AQ117" s="55"/>
      <c r="AR117" s="55"/>
      <c r="AS117" s="55"/>
      <c r="AT117" s="55"/>
      <c r="AU117" s="55"/>
    </row>
    <row r="118" spans="38:47" ht="14.25">
      <c r="AL118" s="14"/>
      <c r="AM118" s="14"/>
      <c r="AN118" s="55"/>
      <c r="AO118" s="55"/>
      <c r="AP118" s="55"/>
      <c r="AQ118" s="55"/>
      <c r="AR118" s="55"/>
      <c r="AS118" s="55"/>
      <c r="AT118" s="55"/>
      <c r="AU118" s="55"/>
    </row>
    <row r="119" spans="2:47" ht="14.25">
      <c r="B119" s="46"/>
      <c r="AL119" s="14"/>
      <c r="AM119" s="14"/>
      <c r="AN119" s="55"/>
      <c r="AO119" s="55"/>
      <c r="AP119" s="55"/>
      <c r="AQ119" s="55"/>
      <c r="AR119" s="55"/>
      <c r="AS119" s="55"/>
      <c r="AT119" s="55"/>
      <c r="AU119" s="55"/>
    </row>
    <row r="120" spans="2:47" ht="14.25">
      <c r="B120" s="46"/>
      <c r="AL120" s="14"/>
      <c r="AM120" s="14"/>
      <c r="AN120" s="55"/>
      <c r="AO120" s="55"/>
      <c r="AP120" s="55"/>
      <c r="AQ120" s="55"/>
      <c r="AR120" s="55"/>
      <c r="AS120" s="55"/>
      <c r="AT120" s="55"/>
      <c r="AU120" s="55"/>
    </row>
    <row r="121" spans="2:47" ht="14.25">
      <c r="B121" s="46"/>
      <c r="AL121" s="14"/>
      <c r="AM121" s="14"/>
      <c r="AN121" s="55"/>
      <c r="AO121" s="55"/>
      <c r="AP121" s="55"/>
      <c r="AQ121" s="55"/>
      <c r="AR121" s="55"/>
      <c r="AS121" s="55"/>
      <c r="AT121" s="55"/>
      <c r="AU121" s="55"/>
    </row>
    <row r="122" spans="2:47" ht="14.25">
      <c r="B122" s="46"/>
      <c r="AL122" s="14"/>
      <c r="AM122" s="14"/>
      <c r="AN122" s="55"/>
      <c r="AO122" s="55"/>
      <c r="AP122" s="55"/>
      <c r="AQ122" s="55"/>
      <c r="AR122" s="55"/>
      <c r="AS122" s="55"/>
      <c r="AT122" s="55"/>
      <c r="AU122" s="55"/>
    </row>
    <row r="123" spans="38:47" ht="14.25">
      <c r="AL123" s="14"/>
      <c r="AM123" s="14"/>
      <c r="AN123" s="55"/>
      <c r="AO123" s="55"/>
      <c r="AP123" s="55"/>
      <c r="AQ123" s="55"/>
      <c r="AR123" s="55"/>
      <c r="AS123" s="55"/>
      <c r="AT123" s="55"/>
      <c r="AU123" s="55"/>
    </row>
    <row r="124" spans="38:47" ht="14.25">
      <c r="AL124" s="14"/>
      <c r="AM124" s="14"/>
      <c r="AN124" s="55"/>
      <c r="AO124" s="55"/>
      <c r="AP124" s="55"/>
      <c r="AQ124" s="55"/>
      <c r="AR124" s="55"/>
      <c r="AS124" s="55"/>
      <c r="AT124" s="55"/>
      <c r="AU124" s="55"/>
    </row>
    <row r="125" spans="38:47" ht="14.25">
      <c r="AL125" s="14"/>
      <c r="AM125" s="14"/>
      <c r="AN125" s="55"/>
      <c r="AO125" s="55"/>
      <c r="AP125" s="55"/>
      <c r="AQ125" s="55"/>
      <c r="AR125" s="55"/>
      <c r="AS125" s="55"/>
      <c r="AT125" s="55"/>
      <c r="AU125" s="55"/>
    </row>
    <row r="126" spans="1:47" ht="14.25">
      <c r="A126" s="63"/>
      <c r="AL126" s="14"/>
      <c r="AM126" s="14"/>
      <c r="AN126" s="55"/>
      <c r="AO126" s="55"/>
      <c r="AP126" s="55"/>
      <c r="AQ126" s="55"/>
      <c r="AR126" s="55"/>
      <c r="AS126" s="55"/>
      <c r="AT126" s="55"/>
      <c r="AU126" s="55"/>
    </row>
    <row r="127" spans="38:47" ht="14.25">
      <c r="AL127" s="14"/>
      <c r="AM127" s="14"/>
      <c r="AN127" s="55"/>
      <c r="AO127" s="55"/>
      <c r="AP127" s="55"/>
      <c r="AQ127" s="55"/>
      <c r="AR127" s="55"/>
      <c r="AS127" s="55"/>
      <c r="AT127" s="55"/>
      <c r="AU127" s="55"/>
    </row>
    <row r="128" spans="38:47" ht="14.25">
      <c r="AL128" s="14"/>
      <c r="AM128" s="14"/>
      <c r="AN128" s="55"/>
      <c r="AO128" s="55"/>
      <c r="AP128" s="55"/>
      <c r="AQ128" s="55"/>
      <c r="AR128" s="55"/>
      <c r="AS128" s="55"/>
      <c r="AT128" s="55"/>
      <c r="AU128" s="55"/>
    </row>
    <row r="129" spans="38:47" ht="14.25">
      <c r="AL129" s="14"/>
      <c r="AM129" s="14"/>
      <c r="AN129" s="55"/>
      <c r="AO129" s="55"/>
      <c r="AP129" s="55"/>
      <c r="AQ129" s="55"/>
      <c r="AR129" s="55"/>
      <c r="AS129" s="55"/>
      <c r="AT129" s="55"/>
      <c r="AU129" s="55"/>
    </row>
    <row r="130" spans="10:47" ht="14.25">
      <c r="J130" t="s">
        <v>279</v>
      </c>
      <c r="AL130" s="14"/>
      <c r="AM130" s="14"/>
      <c r="AN130" s="55"/>
      <c r="AO130" s="55"/>
      <c r="AP130" s="55"/>
      <c r="AQ130" s="55"/>
      <c r="AR130" s="55"/>
      <c r="AS130" s="55"/>
      <c r="AT130" s="55"/>
      <c r="AU130" s="55"/>
    </row>
    <row r="131" spans="10:47" ht="14.25">
      <c r="J131" t="s">
        <v>280</v>
      </c>
      <c r="AL131" s="14"/>
      <c r="AM131" s="14"/>
      <c r="AN131" s="55"/>
      <c r="AO131" s="55"/>
      <c r="AP131" s="55"/>
      <c r="AQ131" s="55"/>
      <c r="AR131" s="55"/>
      <c r="AS131" s="55"/>
      <c r="AT131" s="55"/>
      <c r="AU131" s="55"/>
    </row>
    <row r="132" spans="38:47" ht="14.25">
      <c r="AL132" s="14"/>
      <c r="AM132" s="14"/>
      <c r="AN132" s="55"/>
      <c r="AO132" s="55"/>
      <c r="AP132" s="55"/>
      <c r="AQ132" s="55"/>
      <c r="AR132" s="55"/>
      <c r="AS132" s="55"/>
      <c r="AT132" s="55"/>
      <c r="AU132" s="55"/>
    </row>
    <row r="133" spans="38:47" ht="14.25">
      <c r="AL133" s="14"/>
      <c r="AM133" s="14"/>
      <c r="AN133" s="55"/>
      <c r="AO133" s="55"/>
      <c r="AP133" s="55"/>
      <c r="AQ133" s="55"/>
      <c r="AR133" s="55"/>
      <c r="AS133" s="55"/>
      <c r="AT133" s="55"/>
      <c r="AU133" s="55"/>
    </row>
    <row r="134" spans="10:47" ht="14.25">
      <c r="J134" t="s">
        <v>281</v>
      </c>
      <c r="AL134" s="14"/>
      <c r="AM134" s="14"/>
      <c r="AN134" s="55"/>
      <c r="AO134" s="55"/>
      <c r="AP134" s="55"/>
      <c r="AQ134" s="55"/>
      <c r="AR134" s="55"/>
      <c r="AS134" s="55"/>
      <c r="AT134" s="55"/>
      <c r="AU134" s="55"/>
    </row>
    <row r="135" spans="38:47" ht="14.25">
      <c r="AL135" s="14"/>
      <c r="AM135" s="14"/>
      <c r="AN135" s="55"/>
      <c r="AO135" s="55"/>
      <c r="AP135" s="55"/>
      <c r="AQ135" s="55"/>
      <c r="AR135" s="55"/>
      <c r="AS135" s="55"/>
      <c r="AT135" s="55"/>
      <c r="AU135" s="55"/>
    </row>
    <row r="136" spans="38:47" ht="14.25">
      <c r="AL136" s="14"/>
      <c r="AM136" s="14"/>
      <c r="AN136" s="55"/>
      <c r="AO136" s="55"/>
      <c r="AP136" s="55"/>
      <c r="AQ136" s="55"/>
      <c r="AR136" s="55"/>
      <c r="AS136" s="55"/>
      <c r="AT136" s="55"/>
      <c r="AU136" s="55"/>
    </row>
    <row r="137" spans="38:47" ht="14.25">
      <c r="AL137" s="14"/>
      <c r="AM137" s="14"/>
      <c r="AN137" s="55"/>
      <c r="AO137" s="55"/>
      <c r="AP137" s="55"/>
      <c r="AQ137" s="55"/>
      <c r="AR137" s="55"/>
      <c r="AS137" s="55"/>
      <c r="AT137" s="55"/>
      <c r="AU137" s="55"/>
    </row>
    <row r="138" spans="38:47" ht="14.25">
      <c r="AL138" s="14"/>
      <c r="AM138" s="14"/>
      <c r="AN138" s="55"/>
      <c r="AO138" s="55"/>
      <c r="AP138" s="55"/>
      <c r="AQ138" s="55"/>
      <c r="AR138" s="55"/>
      <c r="AS138" s="55"/>
      <c r="AT138" s="55"/>
      <c r="AU138" s="55"/>
    </row>
    <row r="139" spans="38:47" ht="14.25">
      <c r="AL139" s="14"/>
      <c r="AM139" s="14"/>
      <c r="AN139" s="55"/>
      <c r="AO139" s="55"/>
      <c r="AP139" s="55"/>
      <c r="AQ139" s="55"/>
      <c r="AR139" s="55"/>
      <c r="AS139" s="55"/>
      <c r="AT139" s="55"/>
      <c r="AU139" s="55"/>
    </row>
    <row r="140" spans="38:47" ht="14.25">
      <c r="AL140" s="14"/>
      <c r="AM140" s="14"/>
      <c r="AN140" s="55"/>
      <c r="AO140" s="55"/>
      <c r="AP140" s="55"/>
      <c r="AQ140" s="55"/>
      <c r="AR140" s="55"/>
      <c r="AS140" s="55"/>
      <c r="AT140" s="55"/>
      <c r="AU140" s="55"/>
    </row>
    <row r="141" spans="38:47" ht="14.25">
      <c r="AL141" s="14"/>
      <c r="AM141" s="14"/>
      <c r="AN141" s="55"/>
      <c r="AO141" s="55"/>
      <c r="AP141" s="55"/>
      <c r="AQ141" s="55"/>
      <c r="AR141" s="55"/>
      <c r="AS141" s="55"/>
      <c r="AT141" s="55"/>
      <c r="AU141" s="55"/>
    </row>
    <row r="142" spans="38:47" ht="14.25">
      <c r="AL142" s="14"/>
      <c r="AM142" s="14"/>
      <c r="AN142" s="55"/>
      <c r="AO142" s="55"/>
      <c r="AP142" s="55"/>
      <c r="AQ142" s="55"/>
      <c r="AR142" s="55"/>
      <c r="AS142" s="55"/>
      <c r="AT142" s="55"/>
      <c r="AU142" s="55"/>
    </row>
    <row r="143" spans="38:47" ht="14.25">
      <c r="AL143" s="14"/>
      <c r="AM143" s="14"/>
      <c r="AN143" s="55"/>
      <c r="AO143" s="55"/>
      <c r="AP143" s="55"/>
      <c r="AQ143" s="55"/>
      <c r="AR143" s="55"/>
      <c r="AS143" s="55"/>
      <c r="AT143" s="55"/>
      <c r="AU143" s="55"/>
    </row>
    <row r="144" spans="38:47" ht="14.25">
      <c r="AL144" s="14"/>
      <c r="AM144" s="14"/>
      <c r="AN144" s="55"/>
      <c r="AO144" s="55"/>
      <c r="AP144" s="55"/>
      <c r="AQ144" s="55"/>
      <c r="AR144" s="55"/>
      <c r="AS144" s="55"/>
      <c r="AT144" s="55"/>
      <c r="AU144" s="55"/>
    </row>
    <row r="145" spans="38:47" ht="14.25">
      <c r="AL145" s="14"/>
      <c r="AM145" s="14"/>
      <c r="AN145" s="55"/>
      <c r="AO145" s="55"/>
      <c r="AP145" s="55"/>
      <c r="AQ145" s="55"/>
      <c r="AR145" s="55"/>
      <c r="AS145" s="55"/>
      <c r="AT145" s="55"/>
      <c r="AU145" s="55"/>
    </row>
    <row r="146" spans="38:47" ht="14.25">
      <c r="AL146" s="14"/>
      <c r="AM146" s="14"/>
      <c r="AN146" s="55"/>
      <c r="AO146" s="55"/>
      <c r="AP146" s="55"/>
      <c r="AQ146" s="55"/>
      <c r="AR146" s="55"/>
      <c r="AS146" s="55"/>
      <c r="AT146" s="55"/>
      <c r="AU146" s="55"/>
    </row>
    <row r="147" spans="38:47" ht="14.25">
      <c r="AL147" s="14"/>
      <c r="AM147" s="14"/>
      <c r="AN147" s="55"/>
      <c r="AO147" s="55"/>
      <c r="AP147" s="55"/>
      <c r="AQ147" s="55"/>
      <c r="AR147" s="55"/>
      <c r="AS147" s="55"/>
      <c r="AT147" s="55"/>
      <c r="AU147" s="55"/>
    </row>
    <row r="148" spans="38:47" ht="14.25">
      <c r="AL148" s="14"/>
      <c r="AM148" s="14"/>
      <c r="AN148" s="55"/>
      <c r="AO148" s="55"/>
      <c r="AP148" s="55"/>
      <c r="AQ148" s="55"/>
      <c r="AR148" s="55"/>
      <c r="AS148" s="55"/>
      <c r="AT148" s="55"/>
      <c r="AU148" s="55"/>
    </row>
    <row r="149" spans="38:47" ht="14.25">
      <c r="AL149" s="14"/>
      <c r="AM149" s="14"/>
      <c r="AN149" s="55"/>
      <c r="AO149" s="55"/>
      <c r="AP149" s="55"/>
      <c r="AQ149" s="55"/>
      <c r="AR149" s="55"/>
      <c r="AS149" s="55"/>
      <c r="AT149" s="55"/>
      <c r="AU149" s="55"/>
    </row>
    <row r="150" spans="38:47" ht="14.25">
      <c r="AL150" s="14"/>
      <c r="AM150" s="14"/>
      <c r="AN150" s="55"/>
      <c r="AO150" s="55"/>
      <c r="AP150" s="55"/>
      <c r="AQ150" s="55"/>
      <c r="AR150" s="55"/>
      <c r="AS150" s="55"/>
      <c r="AT150" s="55"/>
      <c r="AU150" s="55"/>
    </row>
    <row r="151" spans="38:47" ht="14.25">
      <c r="AL151" s="14"/>
      <c r="AM151" s="14"/>
      <c r="AN151" s="55"/>
      <c r="AO151" s="55"/>
      <c r="AP151" s="55"/>
      <c r="AQ151" s="55"/>
      <c r="AR151" s="55"/>
      <c r="AS151" s="55"/>
      <c r="AT151" s="55"/>
      <c r="AU151" s="55"/>
    </row>
    <row r="152" spans="38:47" ht="14.25">
      <c r="AL152" s="14"/>
      <c r="AM152" s="14"/>
      <c r="AN152" s="55"/>
      <c r="AO152" s="55"/>
      <c r="AP152" s="55"/>
      <c r="AQ152" s="55"/>
      <c r="AR152" s="55"/>
      <c r="AS152" s="55"/>
      <c r="AT152" s="55"/>
      <c r="AU152" s="55"/>
    </row>
    <row r="153" spans="38:47" ht="14.25">
      <c r="AL153" s="14"/>
      <c r="AM153" s="14"/>
      <c r="AN153" s="55"/>
      <c r="AO153" s="55"/>
      <c r="AP153" s="55"/>
      <c r="AQ153" s="55"/>
      <c r="AR153" s="55"/>
      <c r="AS153" s="55"/>
      <c r="AT153" s="55"/>
      <c r="AU153" s="55"/>
    </row>
    <row r="154" spans="38:47" ht="14.25">
      <c r="AL154" s="14"/>
      <c r="AM154" s="14"/>
      <c r="AN154" s="55"/>
      <c r="AO154" s="55"/>
      <c r="AP154" s="55"/>
      <c r="AQ154" s="55"/>
      <c r="AR154" s="55"/>
      <c r="AS154" s="55"/>
      <c r="AT154" s="55"/>
      <c r="AU154" s="55"/>
    </row>
    <row r="155" spans="38:47" ht="14.25">
      <c r="AL155" s="14"/>
      <c r="AM155" s="14"/>
      <c r="AN155" s="55"/>
      <c r="AO155" s="55"/>
      <c r="AP155" s="55"/>
      <c r="AQ155" s="55"/>
      <c r="AR155" s="55"/>
      <c r="AS155" s="55"/>
      <c r="AT155" s="55"/>
      <c r="AU155" s="55"/>
    </row>
    <row r="156" spans="38:47" ht="14.25">
      <c r="AL156" s="14"/>
      <c r="AM156" s="14"/>
      <c r="AN156" s="55"/>
      <c r="AO156" s="55"/>
      <c r="AP156" s="55"/>
      <c r="AQ156" s="55"/>
      <c r="AR156" s="55"/>
      <c r="AS156" s="55"/>
      <c r="AT156" s="55"/>
      <c r="AU156" s="55"/>
    </row>
    <row r="157" spans="38:47" ht="14.25">
      <c r="AL157" s="14"/>
      <c r="AM157" s="14"/>
      <c r="AN157" s="55"/>
      <c r="AO157" s="55"/>
      <c r="AP157" s="55"/>
      <c r="AQ157" s="55"/>
      <c r="AR157" s="55"/>
      <c r="AS157" s="55"/>
      <c r="AT157" s="55"/>
      <c r="AU157" s="55"/>
    </row>
    <row r="158" spans="38:47" ht="14.25">
      <c r="AL158" s="14"/>
      <c r="AM158" s="14"/>
      <c r="AN158" s="55"/>
      <c r="AO158" s="55"/>
      <c r="AP158" s="55"/>
      <c r="AQ158" s="55"/>
      <c r="AR158" s="55"/>
      <c r="AS158" s="55"/>
      <c r="AT158" s="55"/>
      <c r="AU158" s="55"/>
    </row>
    <row r="159" spans="38:47" ht="14.25">
      <c r="AL159" s="14"/>
      <c r="AM159" s="14"/>
      <c r="AN159" s="55"/>
      <c r="AO159" s="55"/>
      <c r="AP159" s="55"/>
      <c r="AQ159" s="55"/>
      <c r="AR159" s="55"/>
      <c r="AS159" s="55"/>
      <c r="AT159" s="55"/>
      <c r="AU159" s="55"/>
    </row>
    <row r="160" spans="38:47" ht="14.25">
      <c r="AL160" s="14"/>
      <c r="AM160" s="14"/>
      <c r="AN160" s="55"/>
      <c r="AO160" s="55"/>
      <c r="AP160" s="55"/>
      <c r="AQ160" s="55"/>
      <c r="AR160" s="55"/>
      <c r="AS160" s="55"/>
      <c r="AT160" s="55"/>
      <c r="AU160" s="55"/>
    </row>
    <row r="161" spans="38:47" ht="14.25">
      <c r="AL161" s="14"/>
      <c r="AM161" s="14"/>
      <c r="AN161" s="55"/>
      <c r="AO161" s="55"/>
      <c r="AP161" s="55"/>
      <c r="AQ161" s="55"/>
      <c r="AR161" s="55"/>
      <c r="AS161" s="55"/>
      <c r="AT161" s="55"/>
      <c r="AU161" s="55"/>
    </row>
    <row r="162" spans="38:47" ht="14.25">
      <c r="AL162" s="14"/>
      <c r="AM162" s="14"/>
      <c r="AN162" s="55"/>
      <c r="AO162" s="55"/>
      <c r="AP162" s="55"/>
      <c r="AQ162" s="55"/>
      <c r="AR162" s="55"/>
      <c r="AS162" s="55"/>
      <c r="AT162" s="55"/>
      <c r="AU162" s="55"/>
    </row>
    <row r="163" spans="38:47" ht="14.25">
      <c r="AL163" s="14"/>
      <c r="AM163" s="14"/>
      <c r="AN163" s="55"/>
      <c r="AO163" s="55"/>
      <c r="AP163" s="55"/>
      <c r="AQ163" s="55"/>
      <c r="AR163" s="55"/>
      <c r="AS163" s="55"/>
      <c r="AT163" s="55"/>
      <c r="AU163" s="55"/>
    </row>
    <row r="164" spans="38:47" ht="14.25">
      <c r="AL164" s="14"/>
      <c r="AM164" s="14"/>
      <c r="AN164" s="55"/>
      <c r="AO164" s="55"/>
      <c r="AP164" s="55"/>
      <c r="AQ164" s="55"/>
      <c r="AR164" s="55"/>
      <c r="AS164" s="55"/>
      <c r="AT164" s="55"/>
      <c r="AU164" s="55"/>
    </row>
    <row r="165" spans="38:47" ht="14.25">
      <c r="AL165" s="14"/>
      <c r="AM165" s="14"/>
      <c r="AN165" s="55"/>
      <c r="AO165" s="55"/>
      <c r="AP165" s="55"/>
      <c r="AQ165" s="55"/>
      <c r="AR165" s="55"/>
      <c r="AS165" s="55"/>
      <c r="AT165" s="55"/>
      <c r="AU165" s="55"/>
    </row>
    <row r="166" spans="38:47" ht="14.25">
      <c r="AL166" s="14"/>
      <c r="AM166" s="14"/>
      <c r="AN166" s="55"/>
      <c r="AO166" s="55"/>
      <c r="AP166" s="55"/>
      <c r="AQ166" s="55"/>
      <c r="AR166" s="55"/>
      <c r="AS166" s="55"/>
      <c r="AT166" s="55"/>
      <c r="AU166" s="55"/>
    </row>
    <row r="167" spans="38:47" ht="14.25">
      <c r="AL167" s="14"/>
      <c r="AM167" s="14"/>
      <c r="AN167" s="55"/>
      <c r="AO167" s="55"/>
      <c r="AP167" s="55"/>
      <c r="AQ167" s="55"/>
      <c r="AR167" s="55"/>
      <c r="AS167" s="55"/>
      <c r="AT167" s="55"/>
      <c r="AU167" s="55"/>
    </row>
    <row r="168" spans="38:47" ht="14.25">
      <c r="AL168" s="14"/>
      <c r="AM168" s="14"/>
      <c r="AN168" s="55"/>
      <c r="AO168" s="55"/>
      <c r="AP168" s="55"/>
      <c r="AQ168" s="55"/>
      <c r="AR168" s="55"/>
      <c r="AS168" s="55"/>
      <c r="AT168" s="55"/>
      <c r="AU168" s="55"/>
    </row>
    <row r="169" spans="38:47" ht="14.25">
      <c r="AL169" s="14"/>
      <c r="AM169" s="14"/>
      <c r="AN169" s="55"/>
      <c r="AO169" s="55"/>
      <c r="AP169" s="55"/>
      <c r="AQ169" s="55"/>
      <c r="AR169" s="55"/>
      <c r="AS169" s="55"/>
      <c r="AT169" s="55"/>
      <c r="AU169" s="55"/>
    </row>
    <row r="170" spans="38:47" ht="14.25">
      <c r="AL170" s="14"/>
      <c r="AM170" s="14"/>
      <c r="AN170" s="55"/>
      <c r="AO170" s="55"/>
      <c r="AP170" s="55"/>
      <c r="AQ170" s="55"/>
      <c r="AR170" s="55"/>
      <c r="AS170" s="55"/>
      <c r="AT170" s="55"/>
      <c r="AU170" s="55"/>
    </row>
    <row r="171" spans="38:47" ht="14.25">
      <c r="AL171" s="14"/>
      <c r="AM171" s="14"/>
      <c r="AN171" s="55"/>
      <c r="AO171" s="55"/>
      <c r="AP171" s="55"/>
      <c r="AQ171" s="55"/>
      <c r="AR171" s="55"/>
      <c r="AS171" s="55"/>
      <c r="AT171" s="55"/>
      <c r="AU171" s="55"/>
    </row>
    <row r="172" spans="38:47" ht="14.25">
      <c r="AL172" s="14"/>
      <c r="AM172" s="14"/>
      <c r="AN172" s="55"/>
      <c r="AO172" s="55"/>
      <c r="AP172" s="55"/>
      <c r="AQ172" s="55"/>
      <c r="AR172" s="55"/>
      <c r="AS172" s="55"/>
      <c r="AT172" s="55"/>
      <c r="AU172" s="55"/>
    </row>
    <row r="173" spans="38:47" ht="14.25">
      <c r="AL173" s="14"/>
      <c r="AM173" s="14"/>
      <c r="AN173" s="55"/>
      <c r="AO173" s="55"/>
      <c r="AP173" s="55"/>
      <c r="AQ173" s="55"/>
      <c r="AR173" s="55"/>
      <c r="AS173" s="55"/>
      <c r="AT173" s="55"/>
      <c r="AU173" s="55"/>
    </row>
    <row r="174" spans="38:47" ht="14.25">
      <c r="AL174" s="14"/>
      <c r="AM174" s="14"/>
      <c r="AN174" s="55"/>
      <c r="AO174" s="55"/>
      <c r="AP174" s="55"/>
      <c r="AQ174" s="55"/>
      <c r="AR174" s="55"/>
      <c r="AS174" s="55"/>
      <c r="AT174" s="55"/>
      <c r="AU174" s="55"/>
    </row>
    <row r="175" spans="38:47" ht="14.25">
      <c r="AL175" s="14"/>
      <c r="AM175" s="14"/>
      <c r="AN175" s="55"/>
      <c r="AO175" s="55"/>
      <c r="AP175" s="55"/>
      <c r="AQ175" s="55"/>
      <c r="AR175" s="55"/>
      <c r="AS175" s="55"/>
      <c r="AT175" s="55"/>
      <c r="AU175" s="55"/>
    </row>
    <row r="176" spans="38:47" ht="14.25">
      <c r="AL176" s="14"/>
      <c r="AM176" s="14"/>
      <c r="AN176" s="55"/>
      <c r="AO176" s="55"/>
      <c r="AP176" s="55"/>
      <c r="AQ176" s="55"/>
      <c r="AR176" s="55"/>
      <c r="AS176" s="55"/>
      <c r="AT176" s="55"/>
      <c r="AU176" s="55"/>
    </row>
    <row r="177" spans="38:47" ht="14.25">
      <c r="AL177" s="14"/>
      <c r="AM177" s="14"/>
      <c r="AN177" s="55"/>
      <c r="AO177" s="55"/>
      <c r="AP177" s="55"/>
      <c r="AQ177" s="55"/>
      <c r="AR177" s="55"/>
      <c r="AS177" s="55"/>
      <c r="AT177" s="55"/>
      <c r="AU177" s="55"/>
    </row>
    <row r="178" spans="38:47" ht="14.25">
      <c r="AL178" s="14"/>
      <c r="AM178" s="14"/>
      <c r="AN178" s="55"/>
      <c r="AO178" s="55"/>
      <c r="AP178" s="55"/>
      <c r="AQ178" s="55"/>
      <c r="AR178" s="55"/>
      <c r="AS178" s="55"/>
      <c r="AT178" s="55"/>
      <c r="AU178" s="55"/>
    </row>
    <row r="179" spans="38:47" ht="14.25">
      <c r="AL179" s="14"/>
      <c r="AM179" s="14"/>
      <c r="AN179" s="55"/>
      <c r="AO179" s="55"/>
      <c r="AP179" s="55"/>
      <c r="AQ179" s="55"/>
      <c r="AR179" s="55"/>
      <c r="AS179" s="55"/>
      <c r="AT179" s="55"/>
      <c r="AU179" s="55"/>
    </row>
    <row r="180" spans="38:47" ht="14.25">
      <c r="AL180" s="14"/>
      <c r="AM180" s="14"/>
      <c r="AN180" s="55"/>
      <c r="AO180" s="55"/>
      <c r="AP180" s="55"/>
      <c r="AQ180" s="55"/>
      <c r="AR180" s="55"/>
      <c r="AS180" s="55"/>
      <c r="AT180" s="55"/>
      <c r="AU180" s="55"/>
    </row>
    <row r="181" spans="38:47" ht="14.25">
      <c r="AL181" s="14"/>
      <c r="AM181" s="14"/>
      <c r="AN181" s="55"/>
      <c r="AO181" s="55"/>
      <c r="AP181" s="55"/>
      <c r="AQ181" s="55"/>
      <c r="AR181" s="55"/>
      <c r="AS181" s="55"/>
      <c r="AT181" s="55"/>
      <c r="AU181" s="55"/>
    </row>
    <row r="182" spans="38:47" ht="14.25">
      <c r="AL182" s="14"/>
      <c r="AM182" s="14"/>
      <c r="AN182" s="55"/>
      <c r="AO182" s="55"/>
      <c r="AP182" s="55"/>
      <c r="AQ182" s="55"/>
      <c r="AR182" s="55"/>
      <c r="AS182" s="55"/>
      <c r="AT182" s="55"/>
      <c r="AU182" s="55"/>
    </row>
    <row r="183" spans="38:47" ht="14.25">
      <c r="AL183" s="14"/>
      <c r="AM183" s="14"/>
      <c r="AN183" s="55"/>
      <c r="AO183" s="55"/>
      <c r="AP183" s="55"/>
      <c r="AQ183" s="55"/>
      <c r="AR183" s="55"/>
      <c r="AS183" s="55"/>
      <c r="AT183" s="55"/>
      <c r="AU183" s="55"/>
    </row>
    <row r="184" spans="38:47" ht="14.25">
      <c r="AL184" s="14"/>
      <c r="AM184" s="14"/>
      <c r="AN184" s="55"/>
      <c r="AO184" s="55"/>
      <c r="AP184" s="55"/>
      <c r="AQ184" s="55"/>
      <c r="AR184" s="55"/>
      <c r="AS184" s="55"/>
      <c r="AT184" s="55"/>
      <c r="AU184" s="55"/>
    </row>
    <row r="185" spans="30:47" ht="14.25">
      <c r="AD185" s="55"/>
      <c r="AE185" s="55"/>
      <c r="AF185" s="55"/>
      <c r="AG185" s="55"/>
      <c r="AL185" s="14"/>
      <c r="AM185" s="14"/>
      <c r="AN185" s="55"/>
      <c r="AO185" s="55"/>
      <c r="AP185" s="55"/>
      <c r="AQ185" s="55"/>
      <c r="AR185" s="55"/>
      <c r="AS185" s="55"/>
      <c r="AT185" s="55"/>
      <c r="AU185" s="55"/>
    </row>
    <row r="186" spans="30:47" ht="14.25">
      <c r="AD186" s="55"/>
      <c r="AE186" s="55"/>
      <c r="AF186" s="55"/>
      <c r="AG186" s="55"/>
      <c r="AL186" s="14"/>
      <c r="AM186" s="14"/>
      <c r="AN186" s="55"/>
      <c r="AO186" s="55"/>
      <c r="AP186" s="55"/>
      <c r="AQ186" s="55"/>
      <c r="AR186" s="55"/>
      <c r="AS186" s="55"/>
      <c r="AT186" s="55"/>
      <c r="AU186" s="55"/>
    </row>
    <row r="187" spans="30:47" ht="14.25">
      <c r="AD187" s="55"/>
      <c r="AE187" s="55"/>
      <c r="AF187" s="55"/>
      <c r="AG187" s="55"/>
      <c r="AL187" s="14"/>
      <c r="AM187" s="14"/>
      <c r="AN187" s="55"/>
      <c r="AO187" s="55"/>
      <c r="AP187" s="55"/>
      <c r="AQ187" s="55"/>
      <c r="AR187" s="55"/>
      <c r="AS187" s="55"/>
      <c r="AT187" s="55"/>
      <c r="AU187" s="55"/>
    </row>
    <row r="188" spans="30:47" ht="14.25">
      <c r="AD188" s="55"/>
      <c r="AE188" s="55"/>
      <c r="AF188" s="55"/>
      <c r="AG188" s="55"/>
      <c r="AL188" s="14"/>
      <c r="AM188" s="14"/>
      <c r="AN188" s="55"/>
      <c r="AO188" s="55"/>
      <c r="AP188" s="55"/>
      <c r="AQ188" s="55"/>
      <c r="AR188" s="55"/>
      <c r="AS188" s="55"/>
      <c r="AT188" s="55"/>
      <c r="AU188" s="55"/>
    </row>
    <row r="189" spans="30:47" ht="14.25">
      <c r="AD189" s="55"/>
      <c r="AE189" s="55"/>
      <c r="AF189" s="55"/>
      <c r="AG189" s="55"/>
      <c r="AL189" s="14"/>
      <c r="AM189" s="14"/>
      <c r="AN189" s="55"/>
      <c r="AO189" s="55"/>
      <c r="AP189" s="55"/>
      <c r="AQ189" s="55"/>
      <c r="AR189" s="55"/>
      <c r="AS189" s="55"/>
      <c r="AT189" s="55"/>
      <c r="AU189" s="55"/>
    </row>
    <row r="190" spans="30:47" ht="14.25">
      <c r="AD190" s="55"/>
      <c r="AE190" s="55"/>
      <c r="AF190" s="55"/>
      <c r="AG190" s="55"/>
      <c r="AL190" s="14"/>
      <c r="AM190" s="14"/>
      <c r="AN190" s="55"/>
      <c r="AO190" s="55"/>
      <c r="AP190" s="55"/>
      <c r="AQ190" s="55"/>
      <c r="AR190" s="55"/>
      <c r="AS190" s="55"/>
      <c r="AT190" s="55"/>
      <c r="AU190" s="55"/>
    </row>
    <row r="191" spans="30:47" ht="14.25">
      <c r="AD191" s="55"/>
      <c r="AE191" s="55"/>
      <c r="AF191" s="55"/>
      <c r="AG191" s="55"/>
      <c r="AL191" s="14"/>
      <c r="AM191" s="14"/>
      <c r="AN191" s="55"/>
      <c r="AO191" s="55"/>
      <c r="AP191" s="55"/>
      <c r="AQ191" s="55"/>
      <c r="AR191" s="55"/>
      <c r="AS191" s="55"/>
      <c r="AT191" s="55"/>
      <c r="AU191" s="55"/>
    </row>
    <row r="192" spans="30:47" ht="14.25">
      <c r="AD192" s="55"/>
      <c r="AE192" s="55"/>
      <c r="AF192" s="55"/>
      <c r="AG192" s="55"/>
      <c r="AL192" s="14"/>
      <c r="AM192" s="14"/>
      <c r="AN192" s="55"/>
      <c r="AO192" s="55"/>
      <c r="AP192" s="55"/>
      <c r="AQ192" s="55"/>
      <c r="AR192" s="55"/>
      <c r="AS192" s="55"/>
      <c r="AT192" s="55"/>
      <c r="AU192" s="55"/>
    </row>
    <row r="193" spans="30:47" ht="14.25">
      <c r="AD193" s="55"/>
      <c r="AE193" s="55"/>
      <c r="AF193" s="55"/>
      <c r="AG193" s="55"/>
      <c r="AL193" s="14"/>
      <c r="AM193" s="14"/>
      <c r="AN193" s="55"/>
      <c r="AO193" s="55"/>
      <c r="AP193" s="55"/>
      <c r="AQ193" s="55"/>
      <c r="AR193" s="55"/>
      <c r="AS193" s="55"/>
      <c r="AT193" s="55"/>
      <c r="AU193" s="55"/>
    </row>
    <row r="194" spans="30:47" ht="14.25">
      <c r="AD194" s="55"/>
      <c r="AE194" s="55"/>
      <c r="AF194" s="55"/>
      <c r="AG194" s="55"/>
      <c r="AL194" s="14"/>
      <c r="AM194" s="14"/>
      <c r="AN194" s="55"/>
      <c r="AO194" s="55"/>
      <c r="AP194" s="55"/>
      <c r="AQ194" s="55"/>
      <c r="AR194" s="55"/>
      <c r="AS194" s="55"/>
      <c r="AT194" s="55"/>
      <c r="AU194" s="55"/>
    </row>
    <row r="195" spans="30:47" ht="14.25">
      <c r="AD195" s="55"/>
      <c r="AE195" s="55"/>
      <c r="AF195" s="55"/>
      <c r="AG195" s="55"/>
      <c r="AL195" s="14"/>
      <c r="AM195" s="14"/>
      <c r="AN195" s="55"/>
      <c r="AO195" s="55"/>
      <c r="AP195" s="55"/>
      <c r="AQ195" s="55"/>
      <c r="AR195" s="55"/>
      <c r="AS195" s="55"/>
      <c r="AT195" s="55"/>
      <c r="AU195" s="55"/>
    </row>
    <row r="196" spans="30:47" ht="14.25">
      <c r="AD196" s="55"/>
      <c r="AE196" s="55"/>
      <c r="AF196" s="55"/>
      <c r="AG196" s="55"/>
      <c r="AL196" s="14"/>
      <c r="AM196" s="14"/>
      <c r="AN196" s="55"/>
      <c r="AO196" s="55"/>
      <c r="AP196" s="55"/>
      <c r="AQ196" s="55"/>
      <c r="AR196" s="55"/>
      <c r="AS196" s="55"/>
      <c r="AT196" s="55"/>
      <c r="AU196" s="55"/>
    </row>
    <row r="197" spans="30:47" ht="14.25">
      <c r="AD197" s="55"/>
      <c r="AE197" s="55"/>
      <c r="AF197" s="55"/>
      <c r="AG197" s="55"/>
      <c r="AL197" s="14"/>
      <c r="AM197" s="14"/>
      <c r="AN197" s="55"/>
      <c r="AO197" s="55"/>
      <c r="AP197" s="55"/>
      <c r="AQ197" s="55"/>
      <c r="AR197" s="55"/>
      <c r="AS197" s="55"/>
      <c r="AT197" s="55"/>
      <c r="AU197" s="55"/>
    </row>
    <row r="198" spans="30:47" ht="14.25">
      <c r="AD198" s="55"/>
      <c r="AE198" s="55"/>
      <c r="AF198" s="55"/>
      <c r="AG198" s="55"/>
      <c r="AL198" s="14"/>
      <c r="AM198" s="14"/>
      <c r="AN198" s="55"/>
      <c r="AO198" s="55"/>
      <c r="AP198" s="55"/>
      <c r="AQ198" s="55"/>
      <c r="AR198" s="55"/>
      <c r="AS198" s="55"/>
      <c r="AT198" s="55"/>
      <c r="AU198" s="55"/>
    </row>
    <row r="199" spans="30:47" ht="14.25">
      <c r="AD199" s="55"/>
      <c r="AE199" s="55"/>
      <c r="AF199" s="55"/>
      <c r="AG199" s="55"/>
      <c r="AL199" s="14"/>
      <c r="AM199" s="14"/>
      <c r="AN199" s="55"/>
      <c r="AO199" s="55"/>
      <c r="AP199" s="55"/>
      <c r="AQ199" s="55"/>
      <c r="AR199" s="55"/>
      <c r="AS199" s="55"/>
      <c r="AT199" s="55"/>
      <c r="AU199" s="55"/>
    </row>
    <row r="200" spans="30:47" ht="14.25">
      <c r="AD200" s="55"/>
      <c r="AE200" s="55"/>
      <c r="AF200" s="55"/>
      <c r="AG200" s="55"/>
      <c r="AL200" s="14"/>
      <c r="AM200" s="14"/>
      <c r="AN200" s="55"/>
      <c r="AO200" s="55"/>
      <c r="AP200" s="55"/>
      <c r="AQ200" s="55"/>
      <c r="AR200" s="55"/>
      <c r="AS200" s="55"/>
      <c r="AT200" s="55"/>
      <c r="AU200" s="55"/>
    </row>
    <row r="201" spans="30:47" ht="14.25">
      <c r="AD201" s="55"/>
      <c r="AE201" s="55"/>
      <c r="AF201" s="55"/>
      <c r="AG201" s="55"/>
      <c r="AL201" s="14"/>
      <c r="AM201" s="14"/>
      <c r="AN201" s="55"/>
      <c r="AO201" s="55"/>
      <c r="AP201" s="55"/>
      <c r="AQ201" s="55"/>
      <c r="AR201" s="55"/>
      <c r="AS201" s="55"/>
      <c r="AT201" s="55"/>
      <c r="AU201" s="55"/>
    </row>
    <row r="202" spans="38:47" ht="14.25">
      <c r="AL202" s="14"/>
      <c r="AM202" s="14"/>
      <c r="AN202" s="55"/>
      <c r="AO202" s="55"/>
      <c r="AP202" s="55"/>
      <c r="AQ202" s="55"/>
      <c r="AR202" s="55"/>
      <c r="AS202" s="55"/>
      <c r="AT202" s="55"/>
      <c r="AU202" s="55"/>
    </row>
    <row r="203" spans="38:47" ht="14.25">
      <c r="AL203" s="14"/>
      <c r="AM203" s="14"/>
      <c r="AN203" s="55"/>
      <c r="AO203" s="55"/>
      <c r="AP203" s="55"/>
      <c r="AQ203" s="55"/>
      <c r="AR203" s="55"/>
      <c r="AS203" s="55"/>
      <c r="AT203" s="55"/>
      <c r="AU203" s="55"/>
    </row>
    <row r="204" spans="38:47" ht="14.25">
      <c r="AL204" s="14"/>
      <c r="AM204" s="14"/>
      <c r="AN204" s="55"/>
      <c r="AO204" s="55"/>
      <c r="AP204" s="55"/>
      <c r="AQ204" s="55"/>
      <c r="AR204" s="55"/>
      <c r="AS204" s="55"/>
      <c r="AT204" s="55"/>
      <c r="AU204" s="55"/>
    </row>
    <row r="205" spans="38:47" ht="14.25">
      <c r="AL205" s="14"/>
      <c r="AM205" s="14"/>
      <c r="AN205" s="55"/>
      <c r="AO205" s="55"/>
      <c r="AP205" s="55"/>
      <c r="AQ205" s="55"/>
      <c r="AR205" s="55"/>
      <c r="AS205" s="55"/>
      <c r="AT205" s="55"/>
      <c r="AU205" s="55"/>
    </row>
    <row r="206" spans="38:47" ht="14.25">
      <c r="AL206" s="14"/>
      <c r="AM206" s="14"/>
      <c r="AN206" s="55"/>
      <c r="AO206" s="55"/>
      <c r="AP206" s="55"/>
      <c r="AQ206" s="55"/>
      <c r="AR206" s="55"/>
      <c r="AS206" s="55"/>
      <c r="AT206" s="55"/>
      <c r="AU206" s="55"/>
    </row>
    <row r="207" spans="38:47" ht="14.25">
      <c r="AL207" s="14"/>
      <c r="AM207" s="14"/>
      <c r="AN207" s="55"/>
      <c r="AO207" s="55"/>
      <c r="AP207" s="55"/>
      <c r="AQ207" s="55"/>
      <c r="AR207" s="55"/>
      <c r="AS207" s="55"/>
      <c r="AT207" s="55"/>
      <c r="AU207" s="55"/>
    </row>
    <row r="208" spans="38:47" ht="14.25">
      <c r="AL208" s="14"/>
      <c r="AM208" s="14"/>
      <c r="AN208" s="55"/>
      <c r="AO208" s="55"/>
      <c r="AP208" s="55"/>
      <c r="AQ208" s="55"/>
      <c r="AR208" s="55"/>
      <c r="AS208" s="55"/>
      <c r="AT208" s="55"/>
      <c r="AU208" s="55"/>
    </row>
    <row r="209" spans="38:47" ht="14.25">
      <c r="AL209" s="14"/>
      <c r="AM209" s="14"/>
      <c r="AN209" s="55"/>
      <c r="AO209" s="55"/>
      <c r="AP209" s="55"/>
      <c r="AQ209" s="55"/>
      <c r="AR209" s="55"/>
      <c r="AS209" s="55"/>
      <c r="AT209" s="55"/>
      <c r="AU209" s="55"/>
    </row>
    <row r="210" spans="38:47" ht="14.25">
      <c r="AL210" s="14"/>
      <c r="AM210" s="14"/>
      <c r="AN210" s="55"/>
      <c r="AO210" s="55"/>
      <c r="AP210" s="55"/>
      <c r="AQ210" s="55"/>
      <c r="AR210" s="55"/>
      <c r="AS210" s="55"/>
      <c r="AT210" s="55"/>
      <c r="AU210" s="55"/>
    </row>
    <row r="211" spans="38:47" ht="14.25">
      <c r="AL211" s="14"/>
      <c r="AM211" s="14"/>
      <c r="AN211" s="55"/>
      <c r="AO211" s="55"/>
      <c r="AP211" s="55"/>
      <c r="AQ211" s="55"/>
      <c r="AR211" s="55"/>
      <c r="AS211" s="55"/>
      <c r="AT211" s="55"/>
      <c r="AU211" s="55"/>
    </row>
    <row r="212" spans="38:47" ht="14.25">
      <c r="AL212" s="14"/>
      <c r="AM212" s="14"/>
      <c r="AN212" s="55"/>
      <c r="AO212" s="55"/>
      <c r="AP212" s="55"/>
      <c r="AQ212" s="55"/>
      <c r="AR212" s="55"/>
      <c r="AS212" s="55"/>
      <c r="AT212" s="55"/>
      <c r="AU212" s="55"/>
    </row>
    <row r="213" spans="38:47" ht="14.25">
      <c r="AL213" s="14"/>
      <c r="AM213" s="14"/>
      <c r="AN213" s="55"/>
      <c r="AO213" s="55"/>
      <c r="AP213" s="55"/>
      <c r="AQ213" s="55"/>
      <c r="AR213" s="55"/>
      <c r="AS213" s="55"/>
      <c r="AT213" s="55"/>
      <c r="AU213" s="55"/>
    </row>
    <row r="214" spans="38:47" ht="14.25">
      <c r="AL214" s="14"/>
      <c r="AM214" s="14"/>
      <c r="AN214" s="55"/>
      <c r="AO214" s="55"/>
      <c r="AP214" s="55"/>
      <c r="AQ214" s="55"/>
      <c r="AR214" s="55"/>
      <c r="AS214" s="55"/>
      <c r="AT214" s="55"/>
      <c r="AU214" s="55"/>
    </row>
    <row r="215" spans="38:47" ht="14.25">
      <c r="AL215" s="14"/>
      <c r="AM215" s="14"/>
      <c r="AN215" s="55"/>
      <c r="AO215" s="55"/>
      <c r="AP215" s="55"/>
      <c r="AQ215" s="55"/>
      <c r="AR215" s="55"/>
      <c r="AS215" s="55"/>
      <c r="AT215" s="55"/>
      <c r="AU215" s="55"/>
    </row>
    <row r="216" spans="38:47" ht="14.25">
      <c r="AL216" s="14"/>
      <c r="AM216" s="14"/>
      <c r="AN216" s="55"/>
      <c r="AO216" s="55"/>
      <c r="AP216" s="55"/>
      <c r="AQ216" s="55"/>
      <c r="AR216" s="55"/>
      <c r="AS216" s="55"/>
      <c r="AT216" s="55"/>
      <c r="AU216" s="55"/>
    </row>
    <row r="217" spans="38:47" ht="14.25">
      <c r="AL217" s="14"/>
      <c r="AM217" s="14"/>
      <c r="AN217" s="55"/>
      <c r="AO217" s="55"/>
      <c r="AP217" s="55"/>
      <c r="AQ217" s="55"/>
      <c r="AR217" s="55"/>
      <c r="AS217" s="55"/>
      <c r="AT217" s="55"/>
      <c r="AU217" s="55"/>
    </row>
    <row r="218" spans="38:47" ht="14.25">
      <c r="AL218" s="14"/>
      <c r="AM218" s="14"/>
      <c r="AN218" s="55"/>
      <c r="AO218" s="55"/>
      <c r="AP218" s="55"/>
      <c r="AQ218" s="55"/>
      <c r="AR218" s="55"/>
      <c r="AS218" s="55"/>
      <c r="AT218" s="55"/>
      <c r="AU218" s="55"/>
    </row>
    <row r="219" spans="38:47" ht="14.25">
      <c r="AL219" s="14"/>
      <c r="AM219" s="14"/>
      <c r="AN219" s="55"/>
      <c r="AO219" s="55"/>
      <c r="AP219" s="55"/>
      <c r="AQ219" s="55"/>
      <c r="AR219" s="55"/>
      <c r="AS219" s="55"/>
      <c r="AT219" s="55"/>
      <c r="AU219" s="55"/>
    </row>
    <row r="220" spans="38:47" ht="14.25">
      <c r="AL220" s="14"/>
      <c r="AM220" s="14"/>
      <c r="AN220" s="55"/>
      <c r="AO220" s="55"/>
      <c r="AP220" s="55"/>
      <c r="AQ220" s="55"/>
      <c r="AR220" s="55"/>
      <c r="AS220" s="55"/>
      <c r="AT220" s="55"/>
      <c r="AU220" s="55"/>
    </row>
    <row r="221" spans="38:47" ht="14.25">
      <c r="AL221" s="14"/>
      <c r="AM221" s="14"/>
      <c r="AN221" s="55"/>
      <c r="AO221" s="55"/>
      <c r="AP221" s="55"/>
      <c r="AQ221" s="55"/>
      <c r="AR221" s="55"/>
      <c r="AS221" s="55"/>
      <c r="AT221" s="55"/>
      <c r="AU221" s="55"/>
    </row>
    <row r="222" spans="38:47" ht="14.25">
      <c r="AL222" s="14"/>
      <c r="AM222" s="14"/>
      <c r="AN222" s="55"/>
      <c r="AO222" s="55"/>
      <c r="AP222" s="55"/>
      <c r="AQ222" s="55"/>
      <c r="AR222" s="55"/>
      <c r="AS222" s="55"/>
      <c r="AT222" s="55"/>
      <c r="AU222" s="55"/>
    </row>
    <row r="223" spans="38:47" ht="14.25">
      <c r="AL223" s="14"/>
      <c r="AM223" s="14"/>
      <c r="AN223" s="55"/>
      <c r="AO223" s="55"/>
      <c r="AP223" s="55"/>
      <c r="AQ223" s="55"/>
      <c r="AR223" s="55"/>
      <c r="AS223" s="55"/>
      <c r="AT223" s="55"/>
      <c r="AU223" s="55"/>
    </row>
    <row r="224" spans="38:47" ht="14.25">
      <c r="AL224" s="14"/>
      <c r="AM224" s="14"/>
      <c r="AN224" s="55"/>
      <c r="AO224" s="55"/>
      <c r="AP224" s="55"/>
      <c r="AQ224" s="55"/>
      <c r="AR224" s="55"/>
      <c r="AS224" s="55"/>
      <c r="AT224" s="55"/>
      <c r="AU224" s="55"/>
    </row>
    <row r="225" spans="38:47" ht="14.25">
      <c r="AL225" s="14"/>
      <c r="AM225" s="14"/>
      <c r="AN225" s="55"/>
      <c r="AO225" s="55"/>
      <c r="AP225" s="55"/>
      <c r="AQ225" s="55"/>
      <c r="AR225" s="55"/>
      <c r="AS225" s="55"/>
      <c r="AT225" s="55"/>
      <c r="AU225" s="55"/>
    </row>
    <row r="226" spans="38:47" ht="14.25">
      <c r="AL226" s="14"/>
      <c r="AM226" s="14"/>
      <c r="AN226" s="55"/>
      <c r="AO226" s="55"/>
      <c r="AP226" s="55"/>
      <c r="AQ226" s="55"/>
      <c r="AR226" s="55"/>
      <c r="AS226" s="55"/>
      <c r="AT226" s="55"/>
      <c r="AU226" s="55"/>
    </row>
    <row r="227" spans="38:47" ht="14.25">
      <c r="AL227" s="14"/>
      <c r="AM227" s="14"/>
      <c r="AN227" s="55"/>
      <c r="AO227" s="55"/>
      <c r="AP227" s="55"/>
      <c r="AQ227" s="55"/>
      <c r="AR227" s="55"/>
      <c r="AS227" s="55"/>
      <c r="AT227" s="55"/>
      <c r="AU227" s="55"/>
    </row>
    <row r="228" spans="38:47" ht="14.25">
      <c r="AL228" s="14"/>
      <c r="AM228" s="14"/>
      <c r="AN228" s="55"/>
      <c r="AO228" s="55"/>
      <c r="AP228" s="55"/>
      <c r="AQ228" s="55"/>
      <c r="AR228" s="55"/>
      <c r="AS228" s="55"/>
      <c r="AT228" s="55"/>
      <c r="AU228" s="55"/>
    </row>
    <row r="229" spans="38:47" ht="14.25">
      <c r="AL229" s="14"/>
      <c r="AM229" s="14"/>
      <c r="AN229" s="55"/>
      <c r="AO229" s="55"/>
      <c r="AP229" s="55"/>
      <c r="AQ229" s="55"/>
      <c r="AR229" s="55"/>
      <c r="AS229" s="55"/>
      <c r="AT229" s="55"/>
      <c r="AU229" s="55"/>
    </row>
    <row r="230" spans="38:47" ht="14.25">
      <c r="AL230" s="14"/>
      <c r="AM230" s="14"/>
      <c r="AN230" s="55"/>
      <c r="AO230" s="55"/>
      <c r="AP230" s="55"/>
      <c r="AQ230" s="55"/>
      <c r="AR230" s="55"/>
      <c r="AS230" s="55"/>
      <c r="AT230" s="55"/>
      <c r="AU230" s="55"/>
    </row>
    <row r="231" spans="38:47" ht="14.25">
      <c r="AL231" s="14"/>
      <c r="AM231" s="14"/>
      <c r="AN231" s="55"/>
      <c r="AO231" s="55"/>
      <c r="AP231" s="55"/>
      <c r="AQ231" s="55"/>
      <c r="AR231" s="55"/>
      <c r="AS231" s="55"/>
      <c r="AT231" s="55"/>
      <c r="AU231" s="55"/>
    </row>
    <row r="232" spans="38:47" ht="14.25">
      <c r="AL232" s="14"/>
      <c r="AM232" s="14"/>
      <c r="AN232" s="55"/>
      <c r="AO232" s="55"/>
      <c r="AP232" s="55"/>
      <c r="AQ232" s="55"/>
      <c r="AR232" s="55"/>
      <c r="AS232" s="55"/>
      <c r="AT232" s="55"/>
      <c r="AU232" s="55"/>
    </row>
    <row r="233" spans="38:47" ht="14.25">
      <c r="AL233" s="14"/>
      <c r="AM233" s="14"/>
      <c r="AN233" s="55"/>
      <c r="AO233" s="55"/>
      <c r="AP233" s="55"/>
      <c r="AQ233" s="55"/>
      <c r="AR233" s="55"/>
      <c r="AS233" s="55"/>
      <c r="AT233" s="55"/>
      <c r="AU233" s="55"/>
    </row>
    <row r="234" spans="38:47" ht="14.25">
      <c r="AL234" s="14"/>
      <c r="AM234" s="14"/>
      <c r="AN234" s="55"/>
      <c r="AO234" s="55"/>
      <c r="AP234" s="55"/>
      <c r="AQ234" s="55"/>
      <c r="AR234" s="55"/>
      <c r="AS234" s="55"/>
      <c r="AT234" s="55"/>
      <c r="AU234" s="55"/>
    </row>
    <row r="235" spans="38:47" ht="14.25">
      <c r="AL235" s="14"/>
      <c r="AM235" s="14"/>
      <c r="AN235" s="55"/>
      <c r="AO235" s="55"/>
      <c r="AP235" s="55"/>
      <c r="AQ235" s="55"/>
      <c r="AR235" s="55"/>
      <c r="AS235" s="55"/>
      <c r="AT235" s="55"/>
      <c r="AU235" s="55"/>
    </row>
    <row r="236" spans="38:47" ht="14.25">
      <c r="AL236" s="14"/>
      <c r="AM236" s="14"/>
      <c r="AN236" s="55"/>
      <c r="AO236" s="55"/>
      <c r="AP236" s="55"/>
      <c r="AQ236" s="55"/>
      <c r="AR236" s="55"/>
      <c r="AS236" s="55"/>
      <c r="AT236" s="55"/>
      <c r="AU236" s="55"/>
    </row>
    <row r="237" spans="38:47" ht="14.25">
      <c r="AL237" s="14"/>
      <c r="AM237" s="14"/>
      <c r="AN237" s="55"/>
      <c r="AO237" s="55"/>
      <c r="AP237" s="55"/>
      <c r="AQ237" s="55"/>
      <c r="AR237" s="55"/>
      <c r="AS237" s="55"/>
      <c r="AT237" s="55"/>
      <c r="AU237" s="55"/>
    </row>
    <row r="238" spans="38:47" ht="14.25">
      <c r="AL238" s="14"/>
      <c r="AM238" s="14"/>
      <c r="AN238" s="55"/>
      <c r="AO238" s="55"/>
      <c r="AP238" s="55"/>
      <c r="AQ238" s="55"/>
      <c r="AR238" s="55"/>
      <c r="AS238" s="55"/>
      <c r="AT238" s="55"/>
      <c r="AU238" s="55"/>
    </row>
    <row r="239" spans="38:47" ht="14.25">
      <c r="AL239" s="14"/>
      <c r="AM239" s="14"/>
      <c r="AN239" s="55"/>
      <c r="AO239" s="55"/>
      <c r="AP239" s="55"/>
      <c r="AQ239" s="55"/>
      <c r="AR239" s="55"/>
      <c r="AS239" s="55"/>
      <c r="AT239" s="55"/>
      <c r="AU239" s="55"/>
    </row>
    <row r="240" spans="38:47" ht="14.25">
      <c r="AL240" s="14"/>
      <c r="AM240" s="14"/>
      <c r="AN240" s="55"/>
      <c r="AO240" s="55"/>
      <c r="AP240" s="55"/>
      <c r="AQ240" s="55"/>
      <c r="AR240" s="55"/>
      <c r="AS240" s="55"/>
      <c r="AT240" s="55"/>
      <c r="AU240" s="55"/>
    </row>
  </sheetData>
  <sheetProtection/>
  <mergeCells count="24">
    <mergeCell ref="A2:G3"/>
    <mergeCell ref="F6:G7"/>
    <mergeCell ref="B19:C19"/>
    <mergeCell ref="B20:C20"/>
    <mergeCell ref="B21:C21"/>
    <mergeCell ref="B22:C22"/>
    <mergeCell ref="B23:C23"/>
    <mergeCell ref="B24:C24"/>
    <mergeCell ref="B25:C25"/>
    <mergeCell ref="B26:C26"/>
    <mergeCell ref="B27:C27"/>
    <mergeCell ref="A32:B32"/>
    <mergeCell ref="A33:B33"/>
    <mergeCell ref="A34:B34"/>
    <mergeCell ref="A35:B35"/>
    <mergeCell ref="A36:B36"/>
    <mergeCell ref="A37:B37"/>
    <mergeCell ref="A38:B38"/>
    <mergeCell ref="A39:B39"/>
    <mergeCell ref="A40:B40"/>
    <mergeCell ref="A41:B41"/>
    <mergeCell ref="J59:S62"/>
    <mergeCell ref="J63:S64"/>
    <mergeCell ref="A96:G96"/>
  </mergeCells>
  <conditionalFormatting sqref="D19:D25">
    <cfRule type="cellIs" priority="5" dxfId="14" operator="notEqual" stopIfTrue="1">
      <formula>""</formula>
    </cfRule>
  </conditionalFormatting>
  <conditionalFormatting sqref="AD79:AK94 AN61:AU240">
    <cfRule type="cellIs" priority="7" dxfId="12" operator="lessThan" stopIfTrue="1">
      <formula>0</formula>
    </cfRule>
  </conditionalFormatting>
  <conditionalFormatting sqref="AD79:AK94 AN61:AU240">
    <cfRule type="cellIs" priority="6" dxfId="13" operator="greaterThan" stopIfTrue="1">
      <formula>0</formula>
    </cfRule>
  </conditionalFormatting>
  <printOptions/>
  <pageMargins left="0.5901574803149606" right="0.5901574803149606" top="0.9448818897637795" bottom="0.9448818897637795" header="0.5901574803149606" footer="0.5901574803149606"/>
  <pageSetup fitToHeight="0" fitToWidth="0" orientation="portrait" pageOrder="overThenDown" paperSize="9" scale="97"/>
  <headerFooter alignWithMargins="0">
    <oddHeader>&amp;C&amp;Z&amp;B</oddHeader>
    <oddFooter>&amp;C&amp;ZSeite &amp;S von &amp;A</oddFooter>
  </headerFooter>
  <rowBreaks count="2" manualBreakCount="2">
    <brk id="48" max="0" man="1"/>
    <brk id="94" max="0" man="1"/>
  </rowBreaks>
  <drawing r:id="rId1"/>
</worksheet>
</file>

<file path=xl/worksheets/sheet6.xml><?xml version="1.0" encoding="utf-8"?>
<worksheet xmlns="http://schemas.openxmlformats.org/spreadsheetml/2006/main" xmlns:r="http://schemas.openxmlformats.org/officeDocument/2006/relationships">
  <dimension ref="A1:AU240"/>
  <sheetViews>
    <sheetView zoomScalePageLayoutView="0" workbookViewId="0" topLeftCell="A1">
      <selection activeCell="A1" sqref="A1"/>
    </sheetView>
  </sheetViews>
  <sheetFormatPr defaultColWidth="10.296875" defaultRowHeight="14.25"/>
  <cols>
    <col min="1" max="1" width="10.19921875" style="0" customWidth="1"/>
    <col min="2" max="2" width="18.19921875" style="14" customWidth="1"/>
    <col min="3" max="3" width="11.69921875" style="14" customWidth="1"/>
    <col min="4" max="4" width="11.59765625" style="14" customWidth="1"/>
    <col min="5" max="8" width="10.19921875" style="0" customWidth="1"/>
    <col min="9" max="9" width="13.69921875" style="14" customWidth="1"/>
    <col min="10" max="10" width="11.3984375" style="14" customWidth="1"/>
    <col min="11" max="11" width="12" style="14" customWidth="1"/>
    <col min="12" max="12" width="14.09765625" style="14" customWidth="1"/>
    <col min="13" max="13" width="10.19921875" style="0" customWidth="1"/>
    <col min="14" max="14" width="12" style="14" customWidth="1"/>
    <col min="15" max="16" width="10.19921875" style="0" customWidth="1"/>
    <col min="17" max="17" width="10.8984375" style="14" customWidth="1"/>
    <col min="18" max="20" width="10.19921875" style="0" customWidth="1"/>
    <col min="21" max="21" width="11.69921875" style="14" customWidth="1"/>
    <col min="22" max="22" width="12.19921875" style="14" customWidth="1"/>
    <col min="23" max="23" width="9.09765625" style="14" customWidth="1"/>
    <col min="24" max="16384" width="10.19921875" style="0" customWidth="1"/>
  </cols>
  <sheetData>
    <row r="1" ht="14.25">
      <c r="T1" s="13"/>
    </row>
    <row r="2" spans="1:10" ht="15.75">
      <c r="A2" s="220" t="s">
        <v>236</v>
      </c>
      <c r="B2" s="220"/>
      <c r="C2" s="220"/>
      <c r="D2" s="220"/>
      <c r="E2" s="220"/>
      <c r="F2" s="220"/>
      <c r="G2" s="220"/>
      <c r="H2" s="120"/>
      <c r="J2" t="s">
        <v>237</v>
      </c>
    </row>
    <row r="3" spans="1:10" ht="14.25">
      <c r="A3" s="220"/>
      <c r="B3" s="220"/>
      <c r="C3" s="220"/>
      <c r="D3" s="220"/>
      <c r="E3" s="220"/>
      <c r="F3" s="220"/>
      <c r="G3" s="220"/>
      <c r="J3" t="s">
        <v>238</v>
      </c>
    </row>
    <row r="4" spans="3:25" ht="14.25">
      <c r="C4"/>
      <c r="D4"/>
      <c r="E4" s="63"/>
      <c r="J4" t="s">
        <v>239</v>
      </c>
      <c r="K4"/>
      <c r="Y4" t="s">
        <v>240</v>
      </c>
    </row>
    <row r="5" spans="1:7" ht="14.25">
      <c r="A5" s="68" t="s">
        <v>241</v>
      </c>
      <c r="B5" s="59"/>
      <c r="C5" s="59"/>
      <c r="D5" s="59"/>
      <c r="E5" s="2"/>
      <c r="F5" s="2"/>
      <c r="G5" s="3"/>
    </row>
    <row r="6" spans="1:37" ht="14.25">
      <c r="A6" s="23"/>
      <c r="B6" s="68" t="s">
        <v>242</v>
      </c>
      <c r="C6" s="59"/>
      <c r="D6" s="59"/>
      <c r="E6" s="2"/>
      <c r="F6" s="221"/>
      <c r="G6" s="221"/>
      <c r="AF6" s="14" t="s">
        <v>225</v>
      </c>
      <c r="AG6" s="14" t="s">
        <v>226</v>
      </c>
      <c r="AH6" s="55" t="s">
        <v>227</v>
      </c>
      <c r="AK6" s="111" t="s">
        <v>228</v>
      </c>
    </row>
    <row r="7" spans="1:37" ht="14.25">
      <c r="A7" s="23"/>
      <c r="B7" s="23"/>
      <c r="C7" s="24"/>
      <c r="F7" s="221"/>
      <c r="G7" s="221"/>
      <c r="J7" t="s">
        <v>243</v>
      </c>
      <c r="Z7" s="14" t="s">
        <v>229</v>
      </c>
      <c r="AA7" s="14" t="s">
        <v>230</v>
      </c>
      <c r="AB7" s="112" t="s">
        <v>231</v>
      </c>
      <c r="AC7" s="14" t="s">
        <v>242</v>
      </c>
      <c r="AD7" s="14" t="s">
        <v>233</v>
      </c>
      <c r="AE7" s="112" t="s">
        <v>242</v>
      </c>
      <c r="AF7" s="113" t="s">
        <v>101</v>
      </c>
      <c r="AG7" s="14" t="s">
        <v>101</v>
      </c>
      <c r="AH7" s="114" t="s">
        <v>225</v>
      </c>
      <c r="AI7" s="14" t="s">
        <v>226</v>
      </c>
      <c r="AK7" s="111"/>
    </row>
    <row r="8" spans="1:37" ht="14.25">
      <c r="A8" s="4"/>
      <c r="B8" s="71"/>
      <c r="G8" s="6"/>
      <c r="Y8" s="67">
        <v>2012</v>
      </c>
      <c r="Z8" s="55">
        <v>8475</v>
      </c>
      <c r="AA8" s="55">
        <v>450</v>
      </c>
      <c r="AB8" s="115">
        <v>8925</v>
      </c>
      <c r="AC8" s="55">
        <v>6093.99494949495</v>
      </c>
      <c r="AD8" s="55">
        <v>1500</v>
      </c>
      <c r="AE8" s="115">
        <v>7593.99494949495</v>
      </c>
      <c r="AF8" s="116">
        <v>1331.00505050505</v>
      </c>
      <c r="AG8" s="55">
        <v>2381.00505050505</v>
      </c>
      <c r="AH8" s="119">
        <v>1180.41551442283</v>
      </c>
      <c r="AI8" s="55">
        <v>2230.41551442283</v>
      </c>
      <c r="AK8" s="118">
        <v>1331.00505050505</v>
      </c>
    </row>
    <row r="9" spans="1:37" ht="14.25">
      <c r="A9" s="4"/>
      <c r="B9" s="71" t="s">
        <v>63</v>
      </c>
      <c r="C9" s="55">
        <v>86186.5</v>
      </c>
      <c r="D9" t="s">
        <v>36</v>
      </c>
      <c r="F9" s="55"/>
      <c r="G9" s="6"/>
      <c r="J9" t="s">
        <v>244</v>
      </c>
      <c r="Y9" s="46">
        <v>2013</v>
      </c>
      <c r="Z9" s="55">
        <v>8895</v>
      </c>
      <c r="AA9" s="55">
        <v>464.6538</v>
      </c>
      <c r="AB9" s="115">
        <v>9359.6538</v>
      </c>
      <c r="AC9" s="55">
        <v>6337.75474747475</v>
      </c>
      <c r="AD9" s="55">
        <v>1548.846</v>
      </c>
      <c r="AE9" s="115">
        <v>7886.60074747475</v>
      </c>
      <c r="AF9" s="116">
        <v>1473.05305252525</v>
      </c>
      <c r="AG9" s="55">
        <v>2557.24525252525</v>
      </c>
      <c r="AH9" s="119">
        <v>2653.46856694808</v>
      </c>
      <c r="AI9" s="55">
        <v>4787.66076694808</v>
      </c>
      <c r="AK9" s="118">
        <v>2804.0581030303</v>
      </c>
    </row>
    <row r="10" spans="1:37" ht="14.25">
      <c r="A10" s="4"/>
      <c r="B10" s="71" t="s">
        <v>61</v>
      </c>
      <c r="C10" s="121">
        <v>99</v>
      </c>
      <c r="D10" t="s">
        <v>81</v>
      </c>
      <c r="E10" s="74"/>
      <c r="G10" s="6"/>
      <c r="J10" t="s">
        <v>245</v>
      </c>
      <c r="Y10" s="46">
        <v>2014</v>
      </c>
      <c r="Z10" s="55">
        <v>9335.85</v>
      </c>
      <c r="AA10" s="55">
        <v>479.7847863432</v>
      </c>
      <c r="AB10" s="115">
        <v>9815.6347863432</v>
      </c>
      <c r="AC10" s="55">
        <v>6591.26493737374</v>
      </c>
      <c r="AD10" s="55">
        <v>1599.282621144</v>
      </c>
      <c r="AE10" s="115">
        <v>8190.54755851774</v>
      </c>
      <c r="AF10" s="116">
        <v>1625.08722782546</v>
      </c>
      <c r="AG10" s="55">
        <v>2744.58506262626</v>
      </c>
      <c r="AH10" s="119">
        <v>4278.55579477354</v>
      </c>
      <c r="AI10" s="55">
        <v>7532.24582957434</v>
      </c>
      <c r="AK10" s="118">
        <v>4429.14533085576</v>
      </c>
    </row>
    <row r="11" spans="1:37" ht="14.25">
      <c r="A11" s="4"/>
      <c r="B11" s="71" t="s">
        <v>56</v>
      </c>
      <c r="C11" s="34">
        <v>87057.0707070707</v>
      </c>
      <c r="D11" t="s">
        <v>36</v>
      </c>
      <c r="F11" s="34"/>
      <c r="G11" s="6"/>
      <c r="Y11" s="46">
        <v>2015</v>
      </c>
      <c r="Z11" s="55">
        <v>9798.5865</v>
      </c>
      <c r="AA11" s="55">
        <v>495.40849812568</v>
      </c>
      <c r="AB11" s="115">
        <v>10293.9949981257</v>
      </c>
      <c r="AC11" s="55">
        <v>6854.91553486869</v>
      </c>
      <c r="AD11" s="55">
        <v>1651.36166041893</v>
      </c>
      <c r="AE11" s="115">
        <v>8506.27719528762</v>
      </c>
      <c r="AF11" s="116">
        <v>1787.71780283806</v>
      </c>
      <c r="AG11" s="55">
        <v>2943.67096513131</v>
      </c>
      <c r="AH11" s="119">
        <v>6066.2735976116</v>
      </c>
      <c r="AI11" s="55">
        <v>10475.9167947057</v>
      </c>
      <c r="AK11" s="118">
        <v>6216.86313369382</v>
      </c>
    </row>
    <row r="12" spans="1:37" ht="14.25">
      <c r="A12" s="4"/>
      <c r="B12" s="71" t="s">
        <v>246</v>
      </c>
      <c r="C12" s="55">
        <v>1</v>
      </c>
      <c r="D12" t="s">
        <v>282</v>
      </c>
      <c r="G12" s="6"/>
      <c r="J12" t="s">
        <v>248</v>
      </c>
      <c r="Y12" s="46">
        <v>2016</v>
      </c>
      <c r="Z12" s="55">
        <v>10284.297585</v>
      </c>
      <c r="AA12" s="55">
        <v>511.540980458645</v>
      </c>
      <c r="AB12" s="115">
        <v>10795.8385654586</v>
      </c>
      <c r="AC12" s="55">
        <v>7129.11215626344</v>
      </c>
      <c r="AD12" s="55">
        <v>1705.13660152882</v>
      </c>
      <c r="AE12" s="115">
        <v>8834.24875779225</v>
      </c>
      <c r="AF12" s="116">
        <v>1961.5898076664</v>
      </c>
      <c r="AG12" s="55">
        <v>3155.18542873657</v>
      </c>
      <c r="AH12" s="119">
        <v>8027.863405278</v>
      </c>
      <c r="AI12" s="55">
        <v>13631.1022234422</v>
      </c>
      <c r="AK12" s="118">
        <v>8178.45294136022</v>
      </c>
    </row>
    <row r="13" spans="1:37" ht="14.25">
      <c r="A13" s="4"/>
      <c r="B13" s="71" t="s">
        <v>57</v>
      </c>
      <c r="C13" s="55">
        <v>0.07</v>
      </c>
      <c r="D13" t="s">
        <v>58</v>
      </c>
      <c r="E13" s="74">
        <v>0.07</v>
      </c>
      <c r="G13" s="6"/>
      <c r="Y13" s="46">
        <v>2017</v>
      </c>
      <c r="Z13" s="55">
        <v>10794.12549465</v>
      </c>
      <c r="AA13" s="55">
        <v>528.1988009463</v>
      </c>
      <c r="AB13" s="115">
        <v>11322.3242955963</v>
      </c>
      <c r="AC13" s="55">
        <v>7414.27664251397</v>
      </c>
      <c r="AD13" s="55">
        <v>1760.662669821</v>
      </c>
      <c r="AE13" s="115">
        <v>9174.93931233497</v>
      </c>
      <c r="AF13" s="116">
        <v>2147.38498326133</v>
      </c>
      <c r="AG13" s="55">
        <v>3379.84885213603</v>
      </c>
      <c r="AH13" s="119">
        <v>10175.2483885393</v>
      </c>
      <c r="AI13" s="55">
        <v>17010.9510755783</v>
      </c>
      <c r="AK13" s="118">
        <v>10325.8379246216</v>
      </c>
    </row>
    <row r="14" spans="1:37" ht="14.25">
      <c r="A14" s="4"/>
      <c r="B14" s="71" t="s">
        <v>42</v>
      </c>
      <c r="C14" s="55">
        <v>87057.0707070707</v>
      </c>
      <c r="D14" t="s">
        <v>36</v>
      </c>
      <c r="F14" s="55"/>
      <c r="G14" s="6"/>
      <c r="Y14" s="46">
        <v>2018</v>
      </c>
      <c r="Z14" s="55">
        <v>11329.2693209985</v>
      </c>
      <c r="AA14" s="55">
        <v>545.399066700315</v>
      </c>
      <c r="AB14" s="115">
        <v>11874.6683876988</v>
      </c>
      <c r="AC14" s="55">
        <v>7710.84770821453</v>
      </c>
      <c r="AD14" s="55">
        <v>1817.99688900105</v>
      </c>
      <c r="AE14" s="115">
        <v>9528.84459721559</v>
      </c>
      <c r="AF14" s="116">
        <v>2345.82379048323</v>
      </c>
      <c r="AG14" s="55">
        <v>3618.42161278397</v>
      </c>
      <c r="AH14" s="119">
        <v>12521.0721790226</v>
      </c>
      <c r="AI14" s="55">
        <v>20629.3726883622</v>
      </c>
      <c r="AK14" s="118">
        <v>12671.6617151048</v>
      </c>
    </row>
    <row r="15" spans="1:37" ht="14.25">
      <c r="A15" s="4"/>
      <c r="B15" s="71" t="s">
        <v>52</v>
      </c>
      <c r="C15" s="34">
        <v>6093.99494949495</v>
      </c>
      <c r="D15" t="s">
        <v>78</v>
      </c>
      <c r="E15" s="55"/>
      <c r="F15" s="34"/>
      <c r="G15" s="6"/>
      <c r="Y15" s="46">
        <v>2019</v>
      </c>
      <c r="Z15" s="55">
        <v>11890.9878407291</v>
      </c>
      <c r="AA15" s="55">
        <v>563.159441908344</v>
      </c>
      <c r="AB15" s="115">
        <v>12454.1472826374</v>
      </c>
      <c r="AC15" s="55">
        <v>8019.28161654311</v>
      </c>
      <c r="AD15" s="55">
        <v>1877.19813969448</v>
      </c>
      <c r="AE15" s="115">
        <v>9896.47975623759</v>
      </c>
      <c r="AF15" s="116">
        <v>2557.66752639982</v>
      </c>
      <c r="AG15" s="55">
        <v>3871.70622418596</v>
      </c>
      <c r="AH15" s="119">
        <v>15078.7397054224</v>
      </c>
      <c r="AI15" s="55">
        <v>24501.0789125482</v>
      </c>
      <c r="AK15" s="118">
        <v>15229.3292415046</v>
      </c>
    </row>
    <row r="16" spans="1:37" ht="14.25">
      <c r="A16" s="4"/>
      <c r="B16" s="75" t="s">
        <v>80</v>
      </c>
      <c r="C16" s="122">
        <v>4</v>
      </c>
      <c r="D16" s="61" t="s">
        <v>81</v>
      </c>
      <c r="E16" s="123">
        <v>4</v>
      </c>
      <c r="F16" s="10"/>
      <c r="G16" s="124"/>
      <c r="Y16" s="46">
        <v>2020</v>
      </c>
      <c r="Z16" s="55">
        <v>12480.6024885934</v>
      </c>
      <c r="AA16" s="55">
        <v>581.498165974648</v>
      </c>
      <c r="AB16" s="115">
        <v>13062.100654568</v>
      </c>
      <c r="AC16" s="55">
        <v>8340.05288120484</v>
      </c>
      <c r="AD16" s="55">
        <v>1938.32721991549</v>
      </c>
      <c r="AE16" s="115">
        <v>10278.3801011203</v>
      </c>
      <c r="AF16" s="116">
        <v>2783.72055344771</v>
      </c>
      <c r="AG16" s="55">
        <v>4140.54960738855</v>
      </c>
      <c r="AH16" s="119">
        <v>17862.4602588701</v>
      </c>
      <c r="AI16" s="55">
        <v>28641.6285199367</v>
      </c>
      <c r="AK16" s="118">
        <v>18013.0497949523</v>
      </c>
    </row>
    <row r="17" spans="1:37" ht="14.25">
      <c r="A17" s="4"/>
      <c r="G17" s="125"/>
      <c r="Y17" s="46">
        <v>2021</v>
      </c>
      <c r="Z17" s="55">
        <v>13099.500479084</v>
      </c>
      <c r="AA17" s="55">
        <v>600.434072251446</v>
      </c>
      <c r="AB17" s="115">
        <v>13699.9345513355</v>
      </c>
      <c r="AC17" s="55">
        <v>8673.65499645303</v>
      </c>
      <c r="AD17" s="55">
        <v>2001.44690750482</v>
      </c>
      <c r="AE17" s="115">
        <v>10675.1019039579</v>
      </c>
      <c r="AF17" s="116">
        <v>3024.83264737763</v>
      </c>
      <c r="AG17" s="55">
        <v>4425.84548263101</v>
      </c>
      <c r="AH17" s="119">
        <v>20887.2929062477</v>
      </c>
      <c r="AI17" s="55">
        <v>33067.4740025677</v>
      </c>
      <c r="AK17" s="118">
        <v>21037.8824423299</v>
      </c>
    </row>
    <row r="18" spans="1:37" ht="14.25">
      <c r="A18" s="4"/>
      <c r="B18" s="68" t="s">
        <v>84</v>
      </c>
      <c r="C18" s="59"/>
      <c r="D18" s="59"/>
      <c r="E18" s="2"/>
      <c r="F18" s="2"/>
      <c r="G18" s="3"/>
      <c r="J18"/>
      <c r="Y18" s="46">
        <v>2022</v>
      </c>
      <c r="Z18" s="55">
        <v>13749.1380837417</v>
      </c>
      <c r="AA18" s="55">
        <v>619.986607380242</v>
      </c>
      <c r="AB18" s="115">
        <v>14369.1246911219</v>
      </c>
      <c r="AC18" s="55">
        <v>9020.60119631116</v>
      </c>
      <c r="AD18" s="55">
        <v>2066.62202460081</v>
      </c>
      <c r="AE18" s="115">
        <v>11087.223220912</v>
      </c>
      <c r="AF18" s="116">
        <v>3281.90147020994</v>
      </c>
      <c r="AG18" s="55">
        <v>4728.5368874305</v>
      </c>
      <c r="AH18" s="119">
        <v>24169.1943764577</v>
      </c>
      <c r="AI18" s="55">
        <v>37796.0108899982</v>
      </c>
      <c r="AK18" s="118">
        <v>24319.7839125399</v>
      </c>
    </row>
    <row r="19" spans="1:37" ht="14.25">
      <c r="A19" s="4"/>
      <c r="B19" s="218" t="s">
        <v>87</v>
      </c>
      <c r="C19" s="218"/>
      <c r="D19" s="72"/>
      <c r="E19" s="14"/>
      <c r="G19" s="6"/>
      <c r="J19" t="s">
        <v>251</v>
      </c>
      <c r="Y19" s="46">
        <v>2023</v>
      </c>
      <c r="Z19" s="55">
        <v>14431.0440718603</v>
      </c>
      <c r="AA19" s="55">
        <v>640.175851262973</v>
      </c>
      <c r="AB19" s="115">
        <v>15071.2199231233</v>
      </c>
      <c r="AC19" s="55">
        <v>9381.4252441636</v>
      </c>
      <c r="AD19" s="55">
        <v>2133.91950420991</v>
      </c>
      <c r="AE19" s="115">
        <v>11515.3447483735</v>
      </c>
      <c r="AF19" s="116">
        <v>3555.87517474976</v>
      </c>
      <c r="AG19" s="55">
        <v>5049.6188276967</v>
      </c>
      <c r="AH19" s="119">
        <v>27725.0695512074</v>
      </c>
      <c r="AI19" s="55">
        <v>42845.6297176949</v>
      </c>
      <c r="AK19" s="118">
        <v>27875.6590872896</v>
      </c>
    </row>
    <row r="20" spans="1:37" ht="14.25" customHeight="1">
      <c r="A20" s="4"/>
      <c r="B20" s="218" t="s">
        <v>252</v>
      </c>
      <c r="C20" s="218"/>
      <c r="D20" s="72">
        <v>1500</v>
      </c>
      <c r="E20" s="14" t="s">
        <v>78</v>
      </c>
      <c r="G20" s="126"/>
      <c r="J20" t="s">
        <v>88</v>
      </c>
      <c r="Y20" s="46">
        <v>2024</v>
      </c>
      <c r="Z20" s="55">
        <v>15146.8233227421</v>
      </c>
      <c r="AA20" s="55">
        <v>661.0225376835</v>
      </c>
      <c r="AB20" s="115">
        <v>15807.8458604256</v>
      </c>
      <c r="AC20" s="55">
        <v>9756.68225393014</v>
      </c>
      <c r="AD20" s="55">
        <v>2203.408458945</v>
      </c>
      <c r="AE20" s="115">
        <v>11960.0907128751</v>
      </c>
      <c r="AF20" s="116">
        <v>3847.75514755049</v>
      </c>
      <c r="AG20" s="55">
        <v>5390.14106881199</v>
      </c>
      <c r="AH20" s="119">
        <v>31572.8246987579</v>
      </c>
      <c r="AI20" s="55">
        <v>48235.7707865069</v>
      </c>
      <c r="AK20" s="118">
        <v>31723.4142348401</v>
      </c>
    </row>
    <row r="21" spans="1:37" ht="14.25">
      <c r="A21" s="4"/>
      <c r="B21" s="218" t="s">
        <v>89</v>
      </c>
      <c r="C21" s="218"/>
      <c r="D21" s="72">
        <v>0</v>
      </c>
      <c r="E21" s="14" t="s">
        <v>78</v>
      </c>
      <c r="G21" s="6"/>
      <c r="J21" t="s">
        <v>90</v>
      </c>
      <c r="Y21" s="46">
        <v>2025</v>
      </c>
      <c r="Z21" s="55">
        <v>15898.1606180596</v>
      </c>
      <c r="AA21" s="55">
        <v>682.548075600626</v>
      </c>
      <c r="AB21" s="115">
        <v>16580.7086936602</v>
      </c>
      <c r="AC21" s="55">
        <v>10146.9495440874</v>
      </c>
      <c r="AD21" s="55">
        <v>2275.16025200208</v>
      </c>
      <c r="AE21" s="115">
        <v>12422.1097960894</v>
      </c>
      <c r="AF21" s="116">
        <v>4158.5988975708</v>
      </c>
      <c r="AG21" s="55">
        <v>5751.21107397226</v>
      </c>
      <c r="AH21" s="119">
        <v>35731.4235963287</v>
      </c>
      <c r="AI21" s="55">
        <v>53986.9818604792</v>
      </c>
      <c r="AK21" s="118">
        <v>35882.0131324109</v>
      </c>
    </row>
    <row r="22" spans="1:37" ht="14.25">
      <c r="A22" s="4"/>
      <c r="B22" s="215"/>
      <c r="C22" s="215"/>
      <c r="D22" s="72">
        <v>0</v>
      </c>
      <c r="E22" s="14" t="s">
        <v>78</v>
      </c>
      <c r="G22" s="6"/>
      <c r="I22" s="55"/>
      <c r="J22" t="s">
        <v>253</v>
      </c>
      <c r="K22" s="55"/>
      <c r="L22" s="55"/>
      <c r="M22" s="55"/>
      <c r="N22" s="55"/>
      <c r="Y22" s="46">
        <v>2026</v>
      </c>
      <c r="Z22" s="55">
        <v>16686.8246233102</v>
      </c>
      <c r="AA22" s="55">
        <v>704.774571134484</v>
      </c>
      <c r="AB22" s="115">
        <v>17391.5991944447</v>
      </c>
      <c r="AC22" s="55">
        <v>10552.8275258508</v>
      </c>
      <c r="AD22" s="55">
        <v>2349.24857044828</v>
      </c>
      <c r="AE22" s="115">
        <v>12902.0760962991</v>
      </c>
      <c r="AF22" s="116">
        <v>4489.52309814554</v>
      </c>
      <c r="AG22" s="55">
        <v>6133.99709745934</v>
      </c>
      <c r="AH22" s="119">
        <v>40220.9466944743</v>
      </c>
      <c r="AI22" s="55">
        <v>60120.9789579385</v>
      </c>
      <c r="AK22" s="118">
        <v>40371.5362305565</v>
      </c>
    </row>
    <row r="23" spans="1:37" ht="14.25">
      <c r="A23" s="4"/>
      <c r="B23" s="215"/>
      <c r="C23" s="215"/>
      <c r="D23" s="30"/>
      <c r="E23" s="14"/>
      <c r="G23" s="6"/>
      <c r="I23" s="55"/>
      <c r="J23" t="s">
        <v>254</v>
      </c>
      <c r="K23" s="55"/>
      <c r="L23" s="55"/>
      <c r="M23" s="55"/>
      <c r="N23" s="55"/>
      <c r="Y23" s="55"/>
      <c r="AK23" s="111"/>
    </row>
    <row r="24" spans="1:37" ht="14.25">
      <c r="A24" s="4"/>
      <c r="B24" s="215"/>
      <c r="C24" s="215"/>
      <c r="D24" s="30"/>
      <c r="E24" s="14"/>
      <c r="G24" s="6"/>
      <c r="I24" s="55"/>
      <c r="K24" s="55"/>
      <c r="L24" s="55"/>
      <c r="M24" s="55"/>
      <c r="N24" s="55"/>
      <c r="Y24" s="55"/>
      <c r="AB24" s="55">
        <v>190823.795684539</v>
      </c>
      <c r="AE24" s="55">
        <v>150452.259453983</v>
      </c>
      <c r="AF24" s="55">
        <v>40371.5362305565</v>
      </c>
      <c r="AG24" s="55"/>
      <c r="AH24" s="55">
        <v>258150.849234362</v>
      </c>
      <c r="AK24" s="111">
        <v>40371.5362305565</v>
      </c>
    </row>
    <row r="25" spans="1:15" ht="14.25">
      <c r="A25" s="4"/>
      <c r="B25" s="215"/>
      <c r="C25" s="215"/>
      <c r="D25" s="30"/>
      <c r="E25" s="14"/>
      <c r="G25" s="6"/>
      <c r="I25" s="55"/>
      <c r="K25" s="55"/>
      <c r="L25" s="55"/>
      <c r="M25" s="55"/>
      <c r="N25" s="55"/>
      <c r="O25" s="55"/>
    </row>
    <row r="26" spans="1:21" ht="14.25">
      <c r="A26" s="4"/>
      <c r="B26" s="201" t="s">
        <v>91</v>
      </c>
      <c r="C26" s="201"/>
      <c r="D26" s="34">
        <v>1500</v>
      </c>
      <c r="E26" s="14" t="s">
        <v>78</v>
      </c>
      <c r="G26" s="6"/>
      <c r="K26" s="55"/>
      <c r="L26" s="55"/>
      <c r="U26" s="55"/>
    </row>
    <row r="27" spans="1:12" ht="14.25">
      <c r="A27" s="4"/>
      <c r="B27" s="201" t="s">
        <v>92</v>
      </c>
      <c r="C27" s="201"/>
      <c r="D27" s="73">
        <v>3.2564</v>
      </c>
      <c r="E27" s="14" t="s">
        <v>81</v>
      </c>
      <c r="G27" s="6"/>
      <c r="K27" s="55"/>
      <c r="L27" s="55"/>
    </row>
    <row r="28" spans="1:25" ht="14.25">
      <c r="A28" s="4"/>
      <c r="B28" s="89" t="s">
        <v>96</v>
      </c>
      <c r="C28" s="10"/>
      <c r="D28" s="77">
        <v>7593.99494949495</v>
      </c>
      <c r="E28" s="61" t="s">
        <v>78</v>
      </c>
      <c r="F28" s="77"/>
      <c r="G28" s="11"/>
      <c r="J28" t="s">
        <v>255</v>
      </c>
      <c r="L28" s="55"/>
      <c r="Y28" t="s">
        <v>256</v>
      </c>
    </row>
    <row r="29" spans="1:37" ht="14.25">
      <c r="A29" s="9"/>
      <c r="B29" s="10"/>
      <c r="C29" s="10"/>
      <c r="D29" s="10"/>
      <c r="E29" s="10"/>
      <c r="F29" s="10"/>
      <c r="G29" s="11"/>
      <c r="I29"/>
      <c r="J29"/>
      <c r="L29" s="55"/>
      <c r="AF29" s="14" t="s">
        <v>225</v>
      </c>
      <c r="AG29" s="14" t="s">
        <v>226</v>
      </c>
      <c r="AH29" s="55" t="s">
        <v>227</v>
      </c>
      <c r="AK29" s="111" t="s">
        <v>228</v>
      </c>
    </row>
    <row r="30" spans="1:37" ht="14.25">
      <c r="A30" s="68" t="s">
        <v>130</v>
      </c>
      <c r="B30" s="59"/>
      <c r="C30" s="59"/>
      <c r="D30" s="59"/>
      <c r="E30" s="2"/>
      <c r="F30" s="2"/>
      <c r="G30" s="3"/>
      <c r="J30"/>
      <c r="L30" s="55"/>
      <c r="Z30" s="14" t="s">
        <v>229</v>
      </c>
      <c r="AA30" s="14" t="s">
        <v>230</v>
      </c>
      <c r="AB30" s="112" t="s">
        <v>231</v>
      </c>
      <c r="AC30" s="14" t="s">
        <v>242</v>
      </c>
      <c r="AD30" s="14" t="s">
        <v>233</v>
      </c>
      <c r="AE30" s="112" t="s">
        <v>242</v>
      </c>
      <c r="AF30" s="113" t="s">
        <v>101</v>
      </c>
      <c r="AG30" s="14" t="s">
        <v>101</v>
      </c>
      <c r="AH30" s="114" t="s">
        <v>225</v>
      </c>
      <c r="AI30" s="14" t="s">
        <v>226</v>
      </c>
      <c r="AK30" s="111"/>
    </row>
    <row r="31" spans="1:37" ht="14.25">
      <c r="A31" s="4"/>
      <c r="E31" s="63" t="s">
        <v>149</v>
      </c>
      <c r="F31" s="14"/>
      <c r="G31" s="6"/>
      <c r="J31"/>
      <c r="L31" s="55"/>
      <c r="Y31" s="67">
        <v>2012</v>
      </c>
      <c r="Z31" s="55">
        <v>3663.65580633418</v>
      </c>
      <c r="AA31" s="55">
        <v>450</v>
      </c>
      <c r="AB31" s="115">
        <v>4113.65580633418</v>
      </c>
      <c r="AC31" s="55">
        <v>0</v>
      </c>
      <c r="AD31" s="55">
        <v>1500</v>
      </c>
      <c r="AE31" s="115">
        <v>0</v>
      </c>
      <c r="AF31" s="116">
        <v>0</v>
      </c>
      <c r="AG31" s="55">
        <v>0</v>
      </c>
      <c r="AH31" s="119">
        <v>0</v>
      </c>
      <c r="AI31" s="55">
        <v>0</v>
      </c>
      <c r="AK31" s="118">
        <v>0</v>
      </c>
    </row>
    <row r="32" spans="1:37" ht="14.25">
      <c r="A32" s="218" t="s">
        <v>283</v>
      </c>
      <c r="B32" s="218"/>
      <c r="C32" s="72">
        <v>150</v>
      </c>
      <c r="D32" t="s">
        <v>134</v>
      </c>
      <c r="E32" s="30" t="s">
        <v>258</v>
      </c>
      <c r="F32" s="72">
        <v>0</v>
      </c>
      <c r="G32" s="28" t="s">
        <v>134</v>
      </c>
      <c r="L32" s="55"/>
      <c r="Y32" s="46">
        <v>2013</v>
      </c>
      <c r="Z32" s="55">
        <v>3845.21751001092</v>
      </c>
      <c r="AA32" s="55">
        <v>464.6538</v>
      </c>
      <c r="AB32" s="115">
        <v>4309.87131001092</v>
      </c>
      <c r="AC32" s="55">
        <v>0</v>
      </c>
      <c r="AD32" s="55">
        <v>1548.846</v>
      </c>
      <c r="AE32" s="115">
        <v>0</v>
      </c>
      <c r="AF32" s="116">
        <v>0</v>
      </c>
      <c r="AG32" s="55">
        <v>0</v>
      </c>
      <c r="AH32" s="119">
        <v>0</v>
      </c>
      <c r="AI32" s="55">
        <v>0</v>
      </c>
      <c r="AK32" s="118">
        <v>0</v>
      </c>
    </row>
    <row r="33" spans="1:37" ht="14.25">
      <c r="A33" s="218" t="s">
        <v>284</v>
      </c>
      <c r="B33" s="218"/>
      <c r="C33" s="72">
        <v>0</v>
      </c>
      <c r="D33" t="s">
        <v>134</v>
      </c>
      <c r="E33" s="30" t="s">
        <v>260</v>
      </c>
      <c r="F33" s="72"/>
      <c r="G33" s="28"/>
      <c r="J33" t="s">
        <v>261</v>
      </c>
      <c r="L33" s="55"/>
      <c r="Y33" s="46">
        <v>2014</v>
      </c>
      <c r="Z33" s="55">
        <v>4035.7924554059</v>
      </c>
      <c r="AA33" s="55">
        <v>479.7847863432</v>
      </c>
      <c r="AB33" s="115">
        <v>4515.5772417491</v>
      </c>
      <c r="AC33" s="55">
        <v>0</v>
      </c>
      <c r="AD33" s="55">
        <v>1599.282621144</v>
      </c>
      <c r="AE33" s="115">
        <v>0</v>
      </c>
      <c r="AF33" s="116">
        <v>0</v>
      </c>
      <c r="AG33" s="55">
        <v>0</v>
      </c>
      <c r="AH33" s="119">
        <v>0</v>
      </c>
      <c r="AI33" s="55">
        <v>0</v>
      </c>
      <c r="AK33" s="118">
        <v>0</v>
      </c>
    </row>
    <row r="34" spans="1:37" ht="14.25">
      <c r="A34" s="219" t="s">
        <v>285</v>
      </c>
      <c r="B34" s="219"/>
      <c r="C34" s="72"/>
      <c r="E34" s="30" t="s">
        <v>263</v>
      </c>
      <c r="F34" s="72">
        <v>0</v>
      </c>
      <c r="G34" s="28" t="s">
        <v>134</v>
      </c>
      <c r="J34" t="s">
        <v>264</v>
      </c>
      <c r="L34" s="55"/>
      <c r="Y34" s="46">
        <v>2015</v>
      </c>
      <c r="Z34" s="55">
        <v>4235.8287108664</v>
      </c>
      <c r="AA34" s="55">
        <v>495.40849812568</v>
      </c>
      <c r="AB34" s="115">
        <v>4731.23720899208</v>
      </c>
      <c r="AC34" s="55">
        <v>0</v>
      </c>
      <c r="AD34" s="55">
        <v>1651.36166041893</v>
      </c>
      <c r="AE34" s="115">
        <v>0</v>
      </c>
      <c r="AF34" s="116">
        <v>0</v>
      </c>
      <c r="AG34" s="55">
        <v>0</v>
      </c>
      <c r="AH34" s="119">
        <v>0</v>
      </c>
      <c r="AI34" s="55">
        <v>0</v>
      </c>
      <c r="AK34" s="118">
        <v>0</v>
      </c>
    </row>
    <row r="35" spans="1:37" ht="14.25">
      <c r="A35" s="219" t="s">
        <v>265</v>
      </c>
      <c r="B35" s="219"/>
      <c r="C35" s="72"/>
      <c r="E35" s="30"/>
      <c r="F35" s="72"/>
      <c r="G35" s="28"/>
      <c r="L35" s="55"/>
      <c r="Y35" s="46">
        <v>2016</v>
      </c>
      <c r="Z35" s="55">
        <v>4445.79664440754</v>
      </c>
      <c r="AA35" s="55">
        <v>511.540980458645</v>
      </c>
      <c r="AB35" s="115">
        <v>4957.33762486618</v>
      </c>
      <c r="AC35" s="55">
        <v>0</v>
      </c>
      <c r="AD35" s="55">
        <v>1705.13660152882</v>
      </c>
      <c r="AE35" s="115">
        <v>0</v>
      </c>
      <c r="AF35" s="116">
        <v>0</v>
      </c>
      <c r="AG35" s="55">
        <v>0</v>
      </c>
      <c r="AH35" s="119">
        <v>0</v>
      </c>
      <c r="AI35" s="55">
        <v>0</v>
      </c>
      <c r="AK35" s="118">
        <v>0</v>
      </c>
    </row>
    <row r="36" spans="1:37" ht="14.25">
      <c r="A36" s="219" t="s">
        <v>266</v>
      </c>
      <c r="B36" s="219"/>
      <c r="C36" s="72"/>
      <c r="E36" s="30"/>
      <c r="F36" s="72"/>
      <c r="G36" s="28"/>
      <c r="J36" t="s">
        <v>267</v>
      </c>
      <c r="L36" s="55"/>
      <c r="Y36" s="46">
        <v>2017</v>
      </c>
      <c r="Z36" s="55">
        <v>4666.19003454564</v>
      </c>
      <c r="AA36" s="55">
        <v>528.1988009463</v>
      </c>
      <c r="AB36" s="115">
        <v>5194.38883549194</v>
      </c>
      <c r="AC36" s="55">
        <v>0</v>
      </c>
      <c r="AD36" s="55">
        <v>1760.662669821</v>
      </c>
      <c r="AE36" s="115">
        <v>0</v>
      </c>
      <c r="AF36" s="116">
        <v>0</v>
      </c>
      <c r="AG36" s="55">
        <v>0</v>
      </c>
      <c r="AH36" s="119">
        <v>0</v>
      </c>
      <c r="AI36" s="55">
        <v>0</v>
      </c>
      <c r="AK36" s="118">
        <v>0</v>
      </c>
    </row>
    <row r="37" spans="1:37" ht="14.25">
      <c r="A37" s="219" t="s">
        <v>268</v>
      </c>
      <c r="B37" s="219"/>
      <c r="C37" s="72"/>
      <c r="E37" s="30"/>
      <c r="F37" s="72"/>
      <c r="G37" s="28"/>
      <c r="L37" s="55"/>
      <c r="Y37" s="46">
        <v>2018</v>
      </c>
      <c r="Z37" s="55">
        <v>4897.52723650736</v>
      </c>
      <c r="AA37" s="55">
        <v>545.399066700315</v>
      </c>
      <c r="AB37" s="115">
        <v>5442.92630320768</v>
      </c>
      <c r="AC37" s="55">
        <v>0</v>
      </c>
      <c r="AD37" s="55">
        <v>1817.99688900105</v>
      </c>
      <c r="AE37" s="115">
        <v>0</v>
      </c>
      <c r="AF37" s="116">
        <v>0</v>
      </c>
      <c r="AG37" s="55">
        <v>0</v>
      </c>
      <c r="AH37" s="119">
        <v>0</v>
      </c>
      <c r="AI37" s="55">
        <v>0</v>
      </c>
      <c r="AK37" s="118">
        <v>0</v>
      </c>
    </row>
    <row r="38" spans="1:37" ht="14.25">
      <c r="A38" s="215"/>
      <c r="B38" s="215"/>
      <c r="C38" s="72"/>
      <c r="E38" s="30"/>
      <c r="F38" s="30"/>
      <c r="G38" s="28"/>
      <c r="L38" s="55"/>
      <c r="Y38" s="46">
        <v>2019</v>
      </c>
      <c r="Z38" s="55">
        <v>5140.35240657655</v>
      </c>
      <c r="AA38" s="55">
        <v>563.159441908344</v>
      </c>
      <c r="AB38" s="115">
        <v>5703.51184848489</v>
      </c>
      <c r="AC38" s="55">
        <v>0</v>
      </c>
      <c r="AD38" s="55">
        <v>1877.19813969448</v>
      </c>
      <c r="AE38" s="115">
        <v>0</v>
      </c>
      <c r="AF38" s="116">
        <v>0</v>
      </c>
      <c r="AG38" s="55">
        <v>0</v>
      </c>
      <c r="AH38" s="119">
        <v>0</v>
      </c>
      <c r="AI38" s="55">
        <v>0</v>
      </c>
      <c r="AK38" s="118">
        <v>0</v>
      </c>
    </row>
    <row r="39" spans="1:37" ht="14.25">
      <c r="A39" s="215"/>
      <c r="B39" s="215"/>
      <c r="C39" s="72"/>
      <c r="E39" s="30"/>
      <c r="F39" s="30"/>
      <c r="G39" s="28"/>
      <c r="J39"/>
      <c r="L39" s="55"/>
      <c r="Y39" s="46">
        <v>2020</v>
      </c>
      <c r="Z39" s="55">
        <v>5395.23678747894</v>
      </c>
      <c r="AA39" s="55">
        <v>581.498165974648</v>
      </c>
      <c r="AB39" s="115">
        <v>5976.73495345359</v>
      </c>
      <c r="AC39" s="55">
        <v>0</v>
      </c>
      <c r="AD39" s="55">
        <v>1938.32721991549</v>
      </c>
      <c r="AE39" s="115">
        <v>0</v>
      </c>
      <c r="AF39" s="116">
        <v>0</v>
      </c>
      <c r="AG39" s="55">
        <v>0</v>
      </c>
      <c r="AH39" s="119">
        <v>0</v>
      </c>
      <c r="AI39" s="55">
        <v>0</v>
      </c>
      <c r="AK39" s="118">
        <v>0</v>
      </c>
    </row>
    <row r="40" spans="1:37" ht="14.25">
      <c r="A40" s="215"/>
      <c r="B40" s="215"/>
      <c r="C40" s="72"/>
      <c r="E40" s="30"/>
      <c r="F40" s="30"/>
      <c r="G40" s="28"/>
      <c r="J40"/>
      <c r="L40" s="55"/>
      <c r="Y40" s="46">
        <v>2021</v>
      </c>
      <c r="Z40" s="55">
        <v>5662.7800578494</v>
      </c>
      <c r="AA40" s="55">
        <v>600.434072251446</v>
      </c>
      <c r="AB40" s="115">
        <v>6263.21413010084</v>
      </c>
      <c r="AC40" s="55">
        <v>0</v>
      </c>
      <c r="AD40" s="55">
        <v>2001.44690750482</v>
      </c>
      <c r="AE40" s="115">
        <v>0</v>
      </c>
      <c r="AF40" s="116">
        <v>0</v>
      </c>
      <c r="AG40" s="55">
        <v>0</v>
      </c>
      <c r="AH40" s="119">
        <v>0</v>
      </c>
      <c r="AI40" s="55">
        <v>0</v>
      </c>
      <c r="AK40" s="118">
        <v>0</v>
      </c>
    </row>
    <row r="41" spans="1:37" ht="14.25">
      <c r="A41" s="215"/>
      <c r="B41" s="215"/>
      <c r="C41" s="72"/>
      <c r="E41" s="30"/>
      <c r="F41" s="30"/>
      <c r="G41" s="28"/>
      <c r="J41" t="s">
        <v>269</v>
      </c>
      <c r="L41" s="55"/>
      <c r="Y41" s="46">
        <v>2022</v>
      </c>
      <c r="Z41" s="55">
        <v>5943.61174897824</v>
      </c>
      <c r="AA41" s="55">
        <v>619.986607380242</v>
      </c>
      <c r="AB41" s="115">
        <v>6563.59835635848</v>
      </c>
      <c r="AC41" s="55">
        <v>0</v>
      </c>
      <c r="AD41" s="55">
        <v>2066.62202460081</v>
      </c>
      <c r="AE41" s="115">
        <v>0</v>
      </c>
      <c r="AF41" s="116">
        <v>0</v>
      </c>
      <c r="AG41" s="55">
        <v>0</v>
      </c>
      <c r="AH41" s="119">
        <v>0</v>
      </c>
      <c r="AI41" s="55">
        <v>0</v>
      </c>
      <c r="AK41" s="118">
        <v>0</v>
      </c>
    </row>
    <row r="42" spans="1:37" ht="14.25">
      <c r="A42" s="71"/>
      <c r="C42" s="34">
        <v>150</v>
      </c>
      <c r="D42" t="s">
        <v>134</v>
      </c>
      <c r="F42" s="34">
        <v>0</v>
      </c>
      <c r="G42" s="28" t="s">
        <v>134</v>
      </c>
      <c r="I42"/>
      <c r="L42" s="55"/>
      <c r="Y42" s="46">
        <v>2023</v>
      </c>
      <c r="Z42" s="55">
        <v>6238.39273219298</v>
      </c>
      <c r="AA42" s="55">
        <v>640.175851262973</v>
      </c>
      <c r="AB42" s="115">
        <v>6878.56858345595</v>
      </c>
      <c r="AC42" s="55">
        <v>0</v>
      </c>
      <c r="AD42" s="55">
        <v>2133.91950420991</v>
      </c>
      <c r="AE42" s="115">
        <v>0</v>
      </c>
      <c r="AF42" s="116">
        <v>0</v>
      </c>
      <c r="AG42" s="55">
        <v>0</v>
      </c>
      <c r="AH42" s="119">
        <v>0</v>
      </c>
      <c r="AI42" s="55">
        <v>0</v>
      </c>
      <c r="AK42" s="118">
        <v>0</v>
      </c>
    </row>
    <row r="43" spans="1:37" ht="14.25">
      <c r="A43" s="4"/>
      <c r="B43"/>
      <c r="C43"/>
      <c r="D43"/>
      <c r="G43" s="6"/>
      <c r="I43"/>
      <c r="L43" s="55"/>
      <c r="Y43" s="46">
        <v>2024</v>
      </c>
      <c r="Z43" s="55">
        <v>6547.81678039908</v>
      </c>
      <c r="AA43" s="55">
        <v>661.0225376835</v>
      </c>
      <c r="AB43" s="115">
        <v>7208.83931808258</v>
      </c>
      <c r="AC43" s="55">
        <v>0</v>
      </c>
      <c r="AD43" s="55">
        <v>2203.408458945</v>
      </c>
      <c r="AE43" s="115">
        <v>0</v>
      </c>
      <c r="AF43" s="116">
        <v>0</v>
      </c>
      <c r="AG43" s="55">
        <v>0</v>
      </c>
      <c r="AH43" s="119">
        <v>0</v>
      </c>
      <c r="AI43" s="55">
        <v>0</v>
      </c>
      <c r="AK43" s="118">
        <v>0</v>
      </c>
    </row>
    <row r="44" spans="1:37" ht="14.25">
      <c r="A44" s="4"/>
      <c r="B44" s="63" t="s">
        <v>156</v>
      </c>
      <c r="D44" s="34">
        <v>150</v>
      </c>
      <c r="E44" s="14" t="s">
        <v>134</v>
      </c>
      <c r="G44" s="6"/>
      <c r="I44"/>
      <c r="J44" t="s">
        <v>270</v>
      </c>
      <c r="L44" s="55"/>
      <c r="Y44" s="46">
        <v>2025</v>
      </c>
      <c r="Z44" s="55">
        <v>6872.61220747936</v>
      </c>
      <c r="AA44" s="55">
        <v>682.548075600626</v>
      </c>
      <c r="AB44" s="115">
        <v>7555.16028307998</v>
      </c>
      <c r="AC44" s="55">
        <v>0</v>
      </c>
      <c r="AD44" s="55">
        <v>2275.16025200208</v>
      </c>
      <c r="AE44" s="115">
        <v>0</v>
      </c>
      <c r="AF44" s="116">
        <v>0</v>
      </c>
      <c r="AG44" s="55">
        <v>0</v>
      </c>
      <c r="AH44" s="119">
        <v>0</v>
      </c>
      <c r="AI44" s="55">
        <v>0</v>
      </c>
      <c r="AK44" s="118">
        <v>0</v>
      </c>
    </row>
    <row r="45" spans="1:37" ht="14.25">
      <c r="A45" s="4"/>
      <c r="B45"/>
      <c r="E45" s="14"/>
      <c r="G45" s="127"/>
      <c r="I45"/>
      <c r="J45" t="s">
        <v>271</v>
      </c>
      <c r="L45" s="55"/>
      <c r="Y45" s="46">
        <v>2026</v>
      </c>
      <c r="Z45" s="55">
        <v>7213.54358943605</v>
      </c>
      <c r="AA45" s="55">
        <v>704.774571134484</v>
      </c>
      <c r="AB45" s="115">
        <v>7918.31816057054</v>
      </c>
      <c r="AC45" s="55">
        <v>0</v>
      </c>
      <c r="AD45" s="55">
        <v>2349.24857044828</v>
      </c>
      <c r="AE45" s="115">
        <v>0</v>
      </c>
      <c r="AF45" s="116">
        <v>0</v>
      </c>
      <c r="AG45" s="55">
        <v>0</v>
      </c>
      <c r="AH45" s="119">
        <v>0</v>
      </c>
      <c r="AI45" s="55">
        <v>0</v>
      </c>
      <c r="AK45" s="118">
        <v>0</v>
      </c>
    </row>
    <row r="46" spans="1:37" ht="14.25">
      <c r="A46" s="4"/>
      <c r="B46"/>
      <c r="E46" s="14"/>
      <c r="G46" s="6"/>
      <c r="I46"/>
      <c r="J46"/>
      <c r="K46"/>
      <c r="L46" s="55"/>
      <c r="Y46" s="55"/>
      <c r="AK46" s="111"/>
    </row>
    <row r="47" spans="1:37" ht="14.25">
      <c r="A47" s="4"/>
      <c r="B47" s="63" t="s">
        <v>172</v>
      </c>
      <c r="D47" s="100">
        <v>15</v>
      </c>
      <c r="E47" s="14" t="s">
        <v>173</v>
      </c>
      <c r="G47" s="6"/>
      <c r="L47" s="55"/>
      <c r="Y47" s="55"/>
      <c r="AB47" s="55">
        <v>87332.9399642389</v>
      </c>
      <c r="AE47" s="55">
        <v>0</v>
      </c>
      <c r="AF47" s="55">
        <v>0</v>
      </c>
      <c r="AG47" s="55"/>
      <c r="AH47" s="55">
        <v>0</v>
      </c>
      <c r="AK47" s="111">
        <v>0</v>
      </c>
    </row>
    <row r="48" spans="1:12" ht="14.25">
      <c r="A48" s="9"/>
      <c r="B48" s="10"/>
      <c r="C48" s="10"/>
      <c r="D48" s="10"/>
      <c r="E48" s="10"/>
      <c r="F48" s="10"/>
      <c r="G48" s="11"/>
      <c r="L48" s="55"/>
    </row>
    <row r="49" spans="1:9" ht="14.25">
      <c r="A49" s="63" t="s">
        <v>175</v>
      </c>
      <c r="G49" s="55"/>
      <c r="I49" s="55"/>
    </row>
    <row r="50" spans="7:29" ht="14.25">
      <c r="G50" s="55"/>
      <c r="I50" s="55"/>
      <c r="Y50" t="s">
        <v>272</v>
      </c>
      <c r="AC50" t="s">
        <v>227</v>
      </c>
    </row>
    <row r="51" spans="1:30" ht="14.25">
      <c r="A51" s="24"/>
      <c r="B51" s="24"/>
      <c r="C51" s="24"/>
      <c r="I51" s="55"/>
      <c r="J51" t="s">
        <v>176</v>
      </c>
      <c r="Z51" t="s">
        <v>231</v>
      </c>
      <c r="AA51" t="s">
        <v>242</v>
      </c>
      <c r="AB51" t="s">
        <v>101</v>
      </c>
      <c r="AC51" t="s">
        <v>225</v>
      </c>
      <c r="AD51" t="s">
        <v>226</v>
      </c>
    </row>
    <row r="52" spans="10:30" ht="14.25">
      <c r="J52" t="s">
        <v>286</v>
      </c>
      <c r="Y52">
        <v>2012</v>
      </c>
      <c r="Z52" s="128">
        <v>8925</v>
      </c>
      <c r="AA52" s="128">
        <v>7593.99494949495</v>
      </c>
      <c r="AB52" s="128">
        <v>1331.00505050505</v>
      </c>
      <c r="AC52" s="128">
        <v>1180.41551442283</v>
      </c>
      <c r="AD52" s="128">
        <v>2230.41551442283</v>
      </c>
    </row>
    <row r="53" spans="2:30" ht="14.25">
      <c r="B53" t="s">
        <v>178</v>
      </c>
      <c r="D53" s="129">
        <v>4</v>
      </c>
      <c r="E53" s="55">
        <v>4</v>
      </c>
      <c r="F53" s="14" t="s">
        <v>81</v>
      </c>
      <c r="J53" t="s">
        <v>179</v>
      </c>
      <c r="Y53">
        <v>2013</v>
      </c>
      <c r="Z53" s="128">
        <v>9359.6538</v>
      </c>
      <c r="AA53" s="128">
        <v>7886.60074747475</v>
      </c>
      <c r="AB53" s="128">
        <v>1473.05305252525</v>
      </c>
      <c r="AC53" s="128">
        <v>2653.46856694808</v>
      </c>
      <c r="AD53" s="128">
        <v>4787.66076694808</v>
      </c>
    </row>
    <row r="54" spans="10:30" ht="14.25">
      <c r="J54" t="s">
        <v>180</v>
      </c>
      <c r="Y54">
        <v>2014</v>
      </c>
      <c r="Z54" s="128">
        <v>9815.6347863432</v>
      </c>
      <c r="AA54" s="128">
        <v>8190.54755851774</v>
      </c>
      <c r="AB54" s="128">
        <v>1625.08722782546</v>
      </c>
      <c r="AC54" s="128">
        <v>4278.55579477354</v>
      </c>
      <c r="AD54" s="128">
        <v>7532.24582957434</v>
      </c>
    </row>
    <row r="55" spans="2:30" ht="14.25">
      <c r="B55" t="s">
        <v>287</v>
      </c>
      <c r="E55" s="108">
        <v>0.589536082221642</v>
      </c>
      <c r="F55" s="14" t="s">
        <v>134</v>
      </c>
      <c r="G55" s="55"/>
      <c r="Y55">
        <v>2015</v>
      </c>
      <c r="Z55" s="128">
        <v>10293.9949981257</v>
      </c>
      <c r="AA55" s="128">
        <v>8506.27719528762</v>
      </c>
      <c r="AB55" s="128">
        <v>1787.71780283806</v>
      </c>
      <c r="AC55" s="128">
        <v>6066.2735976116</v>
      </c>
      <c r="AD55" s="128">
        <v>10475.9167947057</v>
      </c>
    </row>
    <row r="56" spans="7:30" ht="14.25">
      <c r="G56" s="55"/>
      <c r="I56" s="131"/>
      <c r="Y56">
        <v>2016</v>
      </c>
      <c r="Z56" s="128">
        <v>10795.8385654586</v>
      </c>
      <c r="AA56" s="128">
        <v>8834.24875779225</v>
      </c>
      <c r="AB56" s="128">
        <v>1961.5898076664</v>
      </c>
      <c r="AC56" s="128">
        <v>8027.863405278</v>
      </c>
      <c r="AD56" s="128">
        <v>13631.1022234422</v>
      </c>
    </row>
    <row r="57" spans="2:30" ht="14.25">
      <c r="B57" t="s">
        <v>182</v>
      </c>
      <c r="D57" s="30">
        <v>0</v>
      </c>
      <c r="E57" s="14" t="s">
        <v>134</v>
      </c>
      <c r="G57" s="131"/>
      <c r="J57" t="s">
        <v>183</v>
      </c>
      <c r="Y57">
        <v>2017</v>
      </c>
      <c r="Z57" s="128">
        <v>11322.3242955963</v>
      </c>
      <c r="AA57" s="128">
        <v>9174.93931233497</v>
      </c>
      <c r="AB57" s="128">
        <v>2147.38498326133</v>
      </c>
      <c r="AC57" s="128">
        <v>10175.2483885393</v>
      </c>
      <c r="AD57" s="128">
        <v>17010.9510755783</v>
      </c>
    </row>
    <row r="58" spans="25:30" ht="14.25">
      <c r="Y58">
        <v>2018</v>
      </c>
      <c r="Z58" s="128">
        <v>11874.6683876988</v>
      </c>
      <c r="AA58" s="128">
        <v>9528.84459721559</v>
      </c>
      <c r="AB58" s="128">
        <v>2345.82379048323</v>
      </c>
      <c r="AC58" s="128">
        <v>12521.0721790226</v>
      </c>
      <c r="AD58" s="128">
        <v>20629.3726883622</v>
      </c>
    </row>
    <row r="59" spans="2:44" ht="14.25" customHeight="1">
      <c r="B59" t="s">
        <v>184</v>
      </c>
      <c r="J59" s="208" t="s">
        <v>288</v>
      </c>
      <c r="K59" s="208"/>
      <c r="L59" s="208"/>
      <c r="M59" s="208"/>
      <c r="N59" s="208"/>
      <c r="O59" s="208"/>
      <c r="P59" s="208"/>
      <c r="Q59" s="208"/>
      <c r="R59" s="208"/>
      <c r="S59" s="208"/>
      <c r="Y59">
        <v>2019</v>
      </c>
      <c r="Z59" s="128">
        <v>12454.1472826374</v>
      </c>
      <c r="AA59" s="128">
        <v>9896.47975623759</v>
      </c>
      <c r="AB59" s="128">
        <v>2557.66752639982</v>
      </c>
      <c r="AC59" s="128">
        <v>15078.7397054224</v>
      </c>
      <c r="AD59" s="128">
        <v>24501.0789125482</v>
      </c>
      <c r="AH59" s="14"/>
      <c r="AN59" s="14"/>
      <c r="AR59" s="14"/>
    </row>
    <row r="60" spans="10:47" ht="14.25">
      <c r="J60" s="208"/>
      <c r="K60" s="208"/>
      <c r="L60" s="208"/>
      <c r="M60" s="208"/>
      <c r="N60" s="208"/>
      <c r="O60" s="208"/>
      <c r="P60" s="208"/>
      <c r="Q60" s="208"/>
      <c r="R60" s="208"/>
      <c r="S60" s="208"/>
      <c r="Y60">
        <v>2020</v>
      </c>
      <c r="Z60" s="128">
        <v>13062.100654568</v>
      </c>
      <c r="AA60" s="128">
        <v>10278.3801011203</v>
      </c>
      <c r="AB60" s="128">
        <v>2783.72055344771</v>
      </c>
      <c r="AC60" s="128">
        <v>17862.4602588701</v>
      </c>
      <c r="AD60" s="128">
        <v>28641.6285199367</v>
      </c>
      <c r="AE60" s="14"/>
      <c r="AF60" s="14"/>
      <c r="AG60" s="14"/>
      <c r="AH60" s="14"/>
      <c r="AI60" s="14"/>
      <c r="AJ60" s="14"/>
      <c r="AK60" s="14"/>
      <c r="AN60" s="14"/>
      <c r="AO60" s="14"/>
      <c r="AP60" s="14"/>
      <c r="AQ60" s="14"/>
      <c r="AR60" s="14"/>
      <c r="AS60" s="14"/>
      <c r="AT60" s="14"/>
      <c r="AU60" s="14"/>
    </row>
    <row r="61" spans="2:47" ht="14.25">
      <c r="B61" t="s">
        <v>186</v>
      </c>
      <c r="D61" s="34">
        <v>1331.00505050505</v>
      </c>
      <c r="E61" s="14" t="s">
        <v>78</v>
      </c>
      <c r="F61" s="14" t="s">
        <v>187</v>
      </c>
      <c r="G61" s="30">
        <v>0</v>
      </c>
      <c r="J61" s="208"/>
      <c r="K61" s="208"/>
      <c r="L61" s="208"/>
      <c r="M61" s="208"/>
      <c r="N61" s="208"/>
      <c r="O61" s="208"/>
      <c r="P61" s="208"/>
      <c r="Q61" s="208"/>
      <c r="R61" s="208"/>
      <c r="S61" s="208"/>
      <c r="Y61">
        <v>2021</v>
      </c>
      <c r="Z61" s="128">
        <v>13699.9345513355</v>
      </c>
      <c r="AA61" s="128">
        <v>10675.1019039579</v>
      </c>
      <c r="AB61" s="128">
        <v>3024.83264737763</v>
      </c>
      <c r="AC61" s="128">
        <v>20887.2929062477</v>
      </c>
      <c r="AD61" s="128">
        <v>33067.4740025677</v>
      </c>
      <c r="AE61" s="55"/>
      <c r="AF61" s="55"/>
      <c r="AG61" s="55"/>
      <c r="AH61" s="55"/>
      <c r="AI61" s="55"/>
      <c r="AJ61" s="55"/>
      <c r="AL61" s="14"/>
      <c r="AM61" s="55"/>
      <c r="AN61" s="55"/>
      <c r="AO61" s="55"/>
      <c r="AP61" s="55"/>
      <c r="AQ61" s="55"/>
      <c r="AR61" s="55"/>
      <c r="AS61" s="55"/>
      <c r="AT61" s="55"/>
      <c r="AU61" s="55"/>
    </row>
    <row r="62" spans="4:47" ht="14.25">
      <c r="D62" s="34"/>
      <c r="J62" s="208"/>
      <c r="K62" s="208"/>
      <c r="L62" s="208"/>
      <c r="M62" s="208"/>
      <c r="N62" s="208"/>
      <c r="O62" s="208"/>
      <c r="P62" s="208"/>
      <c r="Q62" s="208"/>
      <c r="R62" s="208"/>
      <c r="S62" s="208"/>
      <c r="Y62">
        <v>2022</v>
      </c>
      <c r="Z62" s="128">
        <v>14369.1246911219</v>
      </c>
      <c r="AA62" s="128">
        <v>11087.223220912</v>
      </c>
      <c r="AB62" s="128">
        <v>3281.90147020994</v>
      </c>
      <c r="AC62" s="128">
        <v>24169.1943764577</v>
      </c>
      <c r="AD62" s="128">
        <v>37796.0108899982</v>
      </c>
      <c r="AE62" s="55"/>
      <c r="AF62" s="55"/>
      <c r="AG62" s="55"/>
      <c r="AH62" s="55"/>
      <c r="AI62" s="55"/>
      <c r="AJ62" s="55"/>
      <c r="AL62" s="14"/>
      <c r="AM62" s="55"/>
      <c r="AN62" s="55"/>
      <c r="AO62" s="55"/>
      <c r="AP62" s="55"/>
      <c r="AQ62" s="55"/>
      <c r="AR62" s="55"/>
      <c r="AS62" s="55"/>
      <c r="AT62" s="55"/>
      <c r="AU62" s="55"/>
    </row>
    <row r="63" spans="2:47" ht="14.25" customHeight="1">
      <c r="B63" t="s">
        <v>188</v>
      </c>
      <c r="E63" s="30">
        <v>0</v>
      </c>
      <c r="F63" s="14" t="s">
        <v>81</v>
      </c>
      <c r="J63" s="217" t="s">
        <v>189</v>
      </c>
      <c r="K63" s="217"/>
      <c r="L63" s="217"/>
      <c r="M63" s="217"/>
      <c r="N63" s="217"/>
      <c r="O63" s="217"/>
      <c r="P63" s="217"/>
      <c r="Q63" s="217"/>
      <c r="R63" s="217"/>
      <c r="S63" s="217"/>
      <c r="Y63">
        <v>2023</v>
      </c>
      <c r="Z63" s="128">
        <v>15071.2199231233</v>
      </c>
      <c r="AA63" s="128">
        <v>11515.3447483735</v>
      </c>
      <c r="AB63" s="128">
        <v>3555.87517474976</v>
      </c>
      <c r="AC63" s="128">
        <v>27725.0695512074</v>
      </c>
      <c r="AD63" s="128">
        <v>42845.6297176949</v>
      </c>
      <c r="AE63" s="55"/>
      <c r="AF63" s="55"/>
      <c r="AG63" s="55"/>
      <c r="AH63" s="55"/>
      <c r="AI63" s="55"/>
      <c r="AJ63" s="55"/>
      <c r="AL63" s="14"/>
      <c r="AM63" s="55"/>
      <c r="AN63" s="55"/>
      <c r="AO63" s="55"/>
      <c r="AP63" s="55"/>
      <c r="AQ63" s="55"/>
      <c r="AR63" s="55"/>
      <c r="AS63" s="55"/>
      <c r="AT63" s="55"/>
      <c r="AU63" s="55"/>
    </row>
    <row r="64" spans="10:47" ht="14.25">
      <c r="J64" s="217"/>
      <c r="K64" s="217"/>
      <c r="L64" s="217"/>
      <c r="M64" s="217"/>
      <c r="N64" s="217"/>
      <c r="O64" s="217"/>
      <c r="P64" s="217"/>
      <c r="Q64" s="217"/>
      <c r="R64" s="217"/>
      <c r="S64" s="217"/>
      <c r="Y64">
        <v>2024</v>
      </c>
      <c r="Z64" s="128">
        <v>15807.8458604256</v>
      </c>
      <c r="AA64" s="128">
        <v>11960.0907128751</v>
      </c>
      <c r="AB64" s="128">
        <v>3847.75514755049</v>
      </c>
      <c r="AC64" s="128">
        <v>31572.8246987579</v>
      </c>
      <c r="AD64" s="128">
        <v>48235.7707865069</v>
      </c>
      <c r="AE64" s="55"/>
      <c r="AF64" s="55"/>
      <c r="AG64" s="55"/>
      <c r="AH64" s="55"/>
      <c r="AI64" s="55"/>
      <c r="AJ64" s="55"/>
      <c r="AL64" s="14"/>
      <c r="AM64" s="55"/>
      <c r="AN64" s="55"/>
      <c r="AO64" s="55"/>
      <c r="AP64" s="55"/>
      <c r="AQ64" s="55"/>
      <c r="AR64" s="55"/>
      <c r="AS64" s="55"/>
      <c r="AT64" s="55"/>
      <c r="AU64" s="55"/>
    </row>
    <row r="65" spans="2:47" ht="14.25">
      <c r="B65" s="68" t="s">
        <v>190</v>
      </c>
      <c r="C65" s="2"/>
      <c r="D65" s="2"/>
      <c r="E65" s="2"/>
      <c r="F65" s="2"/>
      <c r="G65" s="3"/>
      <c r="Y65">
        <v>2025</v>
      </c>
      <c r="Z65" s="128">
        <v>16580.7086936602</v>
      </c>
      <c r="AA65" s="128">
        <v>12422.1097960894</v>
      </c>
      <c r="AB65" s="128">
        <v>4158.5988975708</v>
      </c>
      <c r="AC65" s="128">
        <v>35731.4235963287</v>
      </c>
      <c r="AD65" s="128">
        <v>53986.9818604792</v>
      </c>
      <c r="AE65" s="55"/>
      <c r="AF65" s="55"/>
      <c r="AG65" s="55"/>
      <c r="AH65" s="55"/>
      <c r="AI65" s="55"/>
      <c r="AJ65" s="55"/>
      <c r="AL65" s="14"/>
      <c r="AM65" s="55"/>
      <c r="AN65" s="55"/>
      <c r="AO65" s="55"/>
      <c r="AP65" s="55"/>
      <c r="AQ65" s="55"/>
      <c r="AR65" s="55"/>
      <c r="AS65" s="55"/>
      <c r="AT65" s="55"/>
      <c r="AU65" s="55"/>
    </row>
    <row r="66" spans="2:47" ht="14.25">
      <c r="B66" s="4"/>
      <c r="C66" s="5"/>
      <c r="D66" s="5"/>
      <c r="E66" s="5"/>
      <c r="F66" s="5"/>
      <c r="G66" s="6"/>
      <c r="P66" s="55"/>
      <c r="Y66">
        <v>2026</v>
      </c>
      <c r="Z66" s="128">
        <v>17391.5991944447</v>
      </c>
      <c r="AA66" s="128">
        <v>12902.0760962991</v>
      </c>
      <c r="AB66" s="128">
        <v>4489.52309814554</v>
      </c>
      <c r="AC66" s="128">
        <v>40220.9466944743</v>
      </c>
      <c r="AD66" s="128">
        <v>60120.9789579385</v>
      </c>
      <c r="AE66" s="55"/>
      <c r="AF66" s="55"/>
      <c r="AG66" s="55"/>
      <c r="AH66" s="55"/>
      <c r="AI66" s="55"/>
      <c r="AJ66" s="55"/>
      <c r="AL66" s="14"/>
      <c r="AM66" s="55"/>
      <c r="AN66" s="55"/>
      <c r="AO66" s="55"/>
      <c r="AP66" s="55"/>
      <c r="AQ66" s="55"/>
      <c r="AR66" s="55"/>
      <c r="AS66" s="55"/>
      <c r="AT66" s="55"/>
      <c r="AU66" s="55"/>
    </row>
    <row r="67" spans="2:47" ht="14.25">
      <c r="B67" s="4" t="s">
        <v>191</v>
      </c>
      <c r="C67" s="5"/>
      <c r="D67" s="105">
        <v>1331.00505050505</v>
      </c>
      <c r="E67" s="5" t="s">
        <v>78</v>
      </c>
      <c r="F67" s="88">
        <v>110.917087542088</v>
      </c>
      <c r="G67" s="6" t="s">
        <v>192</v>
      </c>
      <c r="J67" t="s">
        <v>193</v>
      </c>
      <c r="AC67" s="14"/>
      <c r="AD67" s="55"/>
      <c r="AE67" s="55"/>
      <c r="AF67" s="55"/>
      <c r="AG67" s="55"/>
      <c r="AH67" s="55"/>
      <c r="AI67" s="55"/>
      <c r="AJ67" s="55"/>
      <c r="AL67" s="14"/>
      <c r="AM67" s="55"/>
      <c r="AN67" s="55"/>
      <c r="AO67" s="55"/>
      <c r="AP67" s="55"/>
      <c r="AQ67" s="55"/>
      <c r="AR67" s="55"/>
      <c r="AS67" s="55"/>
      <c r="AT67" s="55"/>
      <c r="AU67" s="55"/>
    </row>
    <row r="68" spans="2:47" ht="14.25">
      <c r="B68" s="4"/>
      <c r="C68" s="5"/>
      <c r="D68" s="105"/>
      <c r="E68" s="5"/>
      <c r="F68" s="5"/>
      <c r="G68" s="6"/>
      <c r="J68" t="s">
        <v>194</v>
      </c>
      <c r="AC68" s="14"/>
      <c r="AD68" s="55"/>
      <c r="AE68" s="55"/>
      <c r="AF68" s="55"/>
      <c r="AG68" s="55"/>
      <c r="AH68" s="55"/>
      <c r="AI68" s="55"/>
      <c r="AJ68" s="55"/>
      <c r="AL68" s="14"/>
      <c r="AM68" s="55"/>
      <c r="AN68" s="55"/>
      <c r="AO68" s="55"/>
      <c r="AP68" s="55"/>
      <c r="AQ68" s="55"/>
      <c r="AR68" s="55"/>
      <c r="AS68" s="55"/>
      <c r="AT68" s="55"/>
      <c r="AU68" s="55"/>
    </row>
    <row r="69" spans="2:47" ht="14.25">
      <c r="B69" s="4"/>
      <c r="C69" s="12"/>
      <c r="D69" s="12"/>
      <c r="E69" s="106"/>
      <c r="F69" s="5"/>
      <c r="G69" s="6"/>
      <c r="J69" t="s">
        <v>195</v>
      </c>
      <c r="AC69" s="14"/>
      <c r="AD69" s="55"/>
      <c r="AE69" s="55"/>
      <c r="AF69" s="55"/>
      <c r="AG69" s="55"/>
      <c r="AH69" s="55"/>
      <c r="AI69" s="55"/>
      <c r="AJ69" s="55"/>
      <c r="AL69" s="14"/>
      <c r="AM69" s="55"/>
      <c r="AN69" s="55"/>
      <c r="AO69" s="55"/>
      <c r="AP69" s="55"/>
      <c r="AQ69" s="55"/>
      <c r="AR69" s="55"/>
      <c r="AS69" s="55"/>
      <c r="AT69" s="55"/>
      <c r="AU69" s="55"/>
    </row>
    <row r="70" spans="2:47" ht="14.25">
      <c r="B70" s="4"/>
      <c r="C70" s="5"/>
      <c r="D70" s="5"/>
      <c r="E70" s="5"/>
      <c r="F70" s="5"/>
      <c r="G70" s="6"/>
      <c r="J70" t="s">
        <v>196</v>
      </c>
      <c r="AC70" s="14"/>
      <c r="AD70" s="55"/>
      <c r="AE70" s="55"/>
      <c r="AF70" s="55"/>
      <c r="AG70" s="55"/>
      <c r="AH70" s="55"/>
      <c r="AI70" s="55"/>
      <c r="AJ70" s="55"/>
      <c r="AL70" s="14"/>
      <c r="AM70" s="55"/>
      <c r="AN70" s="55"/>
      <c r="AO70" s="55"/>
      <c r="AP70" s="55"/>
      <c r="AQ70" s="55"/>
      <c r="AR70" s="55"/>
      <c r="AS70" s="55"/>
      <c r="AT70" s="55"/>
      <c r="AU70" s="55"/>
    </row>
    <row r="71" spans="2:47" ht="14.25">
      <c r="B71" s="4" t="s">
        <v>197</v>
      </c>
      <c r="C71" s="5"/>
      <c r="D71" s="107">
        <v>1.3576766161035</v>
      </c>
      <c r="E71" s="5" t="s">
        <v>198</v>
      </c>
      <c r="F71" s="108">
        <v>0.113139718008625</v>
      </c>
      <c r="G71" s="6" t="s">
        <v>173</v>
      </c>
      <c r="AC71" s="14"/>
      <c r="AD71" s="55"/>
      <c r="AE71" s="55"/>
      <c r="AF71" s="55"/>
      <c r="AG71" s="55"/>
      <c r="AH71" s="55"/>
      <c r="AI71" s="55"/>
      <c r="AJ71" s="55"/>
      <c r="AL71" s="14"/>
      <c r="AM71" s="55"/>
      <c r="AN71" s="55"/>
      <c r="AO71" s="55"/>
      <c r="AP71" s="55"/>
      <c r="AQ71" s="55"/>
      <c r="AR71" s="55"/>
      <c r="AS71" s="55"/>
      <c r="AT71" s="55"/>
      <c r="AU71" s="55"/>
    </row>
    <row r="72" spans="2:47" ht="14.25">
      <c r="B72" s="9"/>
      <c r="C72" s="10"/>
      <c r="D72" s="10"/>
      <c r="E72" s="10"/>
      <c r="F72" s="10"/>
      <c r="G72" s="11"/>
      <c r="J72" t="s">
        <v>199</v>
      </c>
      <c r="M72" s="55"/>
      <c r="AC72" s="14"/>
      <c r="AD72" s="55"/>
      <c r="AE72" s="55"/>
      <c r="AF72" s="55"/>
      <c r="AG72" s="55"/>
      <c r="AH72" s="55"/>
      <c r="AI72" s="55"/>
      <c r="AJ72" s="55"/>
      <c r="AL72" s="14"/>
      <c r="AM72" s="55"/>
      <c r="AN72" s="55"/>
      <c r="AO72" s="55"/>
      <c r="AP72" s="55"/>
      <c r="AQ72" s="55"/>
      <c r="AR72" s="55"/>
      <c r="AS72" s="55"/>
      <c r="AT72" s="55"/>
      <c r="AU72" s="55"/>
    </row>
    <row r="73" spans="2:47" ht="14.25">
      <c r="B73" s="1"/>
      <c r="C73" s="2"/>
      <c r="D73" s="2"/>
      <c r="E73" s="2"/>
      <c r="F73" s="2"/>
      <c r="G73" s="3"/>
      <c r="J73" t="s">
        <v>289</v>
      </c>
      <c r="M73" s="55"/>
      <c r="AC73" s="14"/>
      <c r="AD73" s="55"/>
      <c r="AE73" s="55"/>
      <c r="AF73" s="55"/>
      <c r="AG73" s="55"/>
      <c r="AH73" s="55"/>
      <c r="AI73" s="55"/>
      <c r="AJ73" s="55"/>
      <c r="AL73" s="14"/>
      <c r="AM73" s="55"/>
      <c r="AN73" s="55"/>
      <c r="AO73" s="55"/>
      <c r="AP73" s="55"/>
      <c r="AQ73" s="55"/>
      <c r="AR73" s="55"/>
      <c r="AS73" s="55"/>
      <c r="AT73" s="55"/>
      <c r="AU73" s="55"/>
    </row>
    <row r="74" spans="2:47" ht="14.25">
      <c r="B74" s="26" t="s">
        <v>201</v>
      </c>
      <c r="C74" s="5"/>
      <c r="D74" s="5"/>
      <c r="E74" s="5"/>
      <c r="F74" s="5"/>
      <c r="G74" s="6"/>
      <c r="J74" t="s">
        <v>202</v>
      </c>
      <c r="M74" s="55"/>
      <c r="AC74" s="14"/>
      <c r="AD74" s="55"/>
      <c r="AE74" s="55"/>
      <c r="AF74" s="55"/>
      <c r="AG74" s="55"/>
      <c r="AH74" s="55"/>
      <c r="AI74" s="55"/>
      <c r="AJ74" s="55"/>
      <c r="AL74" s="14"/>
      <c r="AM74" s="55"/>
      <c r="AN74" s="55"/>
      <c r="AO74" s="55"/>
      <c r="AP74" s="55"/>
      <c r="AQ74" s="55"/>
      <c r="AR74" s="55"/>
      <c r="AS74" s="55"/>
      <c r="AT74" s="55"/>
      <c r="AU74" s="55"/>
    </row>
    <row r="75" spans="2:47" ht="14.25">
      <c r="B75" s="4"/>
      <c r="C75" s="5"/>
      <c r="D75" s="5"/>
      <c r="E75" s="5"/>
      <c r="F75" s="5"/>
      <c r="G75" s="6"/>
      <c r="J75" t="s">
        <v>203</v>
      </c>
      <c r="AC75" s="14"/>
      <c r="AD75" s="55"/>
      <c r="AE75" s="55"/>
      <c r="AF75" s="55"/>
      <c r="AG75" s="55"/>
      <c r="AH75" s="55"/>
      <c r="AI75" s="55"/>
      <c r="AJ75" s="55"/>
      <c r="AL75" s="14"/>
      <c r="AM75" s="55"/>
      <c r="AN75" s="55"/>
      <c r="AO75" s="55"/>
      <c r="AP75" s="55"/>
      <c r="AQ75" s="55"/>
      <c r="AR75" s="55"/>
      <c r="AS75" s="55"/>
      <c r="AT75" s="55"/>
      <c r="AU75" s="55"/>
    </row>
    <row r="76" spans="2:47" ht="14.25">
      <c r="B76" s="4" t="s">
        <v>204</v>
      </c>
      <c r="C76" s="12"/>
      <c r="D76" s="12"/>
      <c r="E76" s="109">
        <v>1.3576766161035</v>
      </c>
      <c r="F76" s="5" t="s">
        <v>198</v>
      </c>
      <c r="G76" s="6"/>
      <c r="J76" t="s">
        <v>205</v>
      </c>
      <c r="AL76" s="14"/>
      <c r="AN76" s="55"/>
      <c r="AO76" s="55"/>
      <c r="AP76" s="55"/>
      <c r="AQ76" s="55"/>
      <c r="AR76" s="55"/>
      <c r="AS76" s="55"/>
      <c r="AT76" s="55"/>
      <c r="AU76" s="55"/>
    </row>
    <row r="77" spans="2:47" ht="14.25">
      <c r="B77" s="4"/>
      <c r="C77" s="5"/>
      <c r="D77" s="5"/>
      <c r="E77" s="5"/>
      <c r="F77" s="5"/>
      <c r="G77" s="6"/>
      <c r="AD77" s="14"/>
      <c r="AG77" s="55"/>
      <c r="AH77" s="14"/>
      <c r="AL77" s="14"/>
      <c r="AM77" s="14"/>
      <c r="AN77" s="55"/>
      <c r="AO77" s="55"/>
      <c r="AP77" s="55"/>
      <c r="AQ77" s="55"/>
      <c r="AR77" s="55"/>
      <c r="AS77" s="55"/>
      <c r="AT77" s="55"/>
      <c r="AU77" s="55"/>
    </row>
    <row r="78" spans="2:47" ht="14.25">
      <c r="B78" s="4" t="s">
        <v>206</v>
      </c>
      <c r="C78" s="110">
        <v>110.917087542103</v>
      </c>
      <c r="D78" s="5" t="s">
        <v>192</v>
      </c>
      <c r="E78" s="5"/>
      <c r="F78" s="88">
        <v>1331.00505050523</v>
      </c>
      <c r="G78" s="6" t="s">
        <v>78</v>
      </c>
      <c r="J78" t="s">
        <v>277</v>
      </c>
      <c r="AD78" s="14"/>
      <c r="AE78" s="14"/>
      <c r="AF78" s="14"/>
      <c r="AG78" s="14"/>
      <c r="AH78" s="14"/>
      <c r="AI78" s="14"/>
      <c r="AJ78" s="14"/>
      <c r="AK78" s="14"/>
      <c r="AL78" s="14"/>
      <c r="AM78" s="14"/>
      <c r="AN78" s="55"/>
      <c r="AO78" s="55"/>
      <c r="AP78" s="55"/>
      <c r="AQ78" s="55"/>
      <c r="AR78" s="55"/>
      <c r="AS78" s="55"/>
      <c r="AT78" s="55"/>
      <c r="AU78" s="55"/>
    </row>
    <row r="79" spans="2:47" ht="14.25">
      <c r="B79" s="9"/>
      <c r="C79" s="10"/>
      <c r="D79" s="10"/>
      <c r="E79" s="10"/>
      <c r="F79" s="10"/>
      <c r="G79" s="11"/>
      <c r="J79" t="s">
        <v>208</v>
      </c>
      <c r="AC79" s="14"/>
      <c r="AD79" s="55"/>
      <c r="AE79" s="55"/>
      <c r="AF79" s="55"/>
      <c r="AG79" s="55"/>
      <c r="AH79" s="55"/>
      <c r="AI79" s="55"/>
      <c r="AJ79" s="55"/>
      <c r="AK79" s="55"/>
      <c r="AL79" s="14"/>
      <c r="AM79" s="14"/>
      <c r="AN79" s="55"/>
      <c r="AO79" s="55"/>
      <c r="AP79" s="55"/>
      <c r="AQ79" s="55"/>
      <c r="AR79" s="55"/>
      <c r="AS79" s="55"/>
      <c r="AT79" s="55"/>
      <c r="AU79" s="55"/>
    </row>
    <row r="80" spans="2:47" ht="14.25">
      <c r="B80" s="1"/>
      <c r="C80" s="2"/>
      <c r="D80" s="2"/>
      <c r="E80" s="2"/>
      <c r="F80" s="2"/>
      <c r="G80" s="3"/>
      <c r="AC80" s="14"/>
      <c r="AD80" s="55"/>
      <c r="AE80" s="55"/>
      <c r="AF80" s="55"/>
      <c r="AG80" s="55"/>
      <c r="AH80" s="55"/>
      <c r="AI80" s="55"/>
      <c r="AJ80" s="55"/>
      <c r="AK80" s="55"/>
      <c r="AL80" s="14"/>
      <c r="AM80" s="14"/>
      <c r="AN80" s="55"/>
      <c r="AO80" s="55"/>
      <c r="AP80" s="55"/>
      <c r="AQ80" s="55"/>
      <c r="AR80" s="55"/>
      <c r="AS80" s="55"/>
      <c r="AT80" s="55"/>
      <c r="AU80" s="55"/>
    </row>
    <row r="81" spans="2:47" ht="14.25">
      <c r="B81" s="26" t="s">
        <v>209</v>
      </c>
      <c r="C81" s="5"/>
      <c r="D81" s="5"/>
      <c r="E81" s="5"/>
      <c r="F81" s="5"/>
      <c r="G81" s="6"/>
      <c r="AC81" s="14"/>
      <c r="AD81" s="55"/>
      <c r="AE81" s="55"/>
      <c r="AF81" s="55"/>
      <c r="AG81" s="55"/>
      <c r="AH81" s="55"/>
      <c r="AI81" s="55"/>
      <c r="AJ81" s="55"/>
      <c r="AK81" s="55"/>
      <c r="AL81" s="14"/>
      <c r="AM81" s="14"/>
      <c r="AN81" s="55"/>
      <c r="AO81" s="55"/>
      <c r="AP81" s="55"/>
      <c r="AQ81" s="55"/>
      <c r="AR81" s="55"/>
      <c r="AS81" s="55"/>
      <c r="AT81" s="55"/>
      <c r="AU81" s="55"/>
    </row>
    <row r="82" spans="2:47" ht="14.25">
      <c r="B82" s="4"/>
      <c r="C82" s="5"/>
      <c r="D82" s="5"/>
      <c r="E82" s="5"/>
      <c r="F82" s="5"/>
      <c r="G82" s="6"/>
      <c r="J82" t="s">
        <v>210</v>
      </c>
      <c r="AC82" s="14"/>
      <c r="AD82" s="55"/>
      <c r="AE82" s="55"/>
      <c r="AF82" s="55"/>
      <c r="AG82" s="55"/>
      <c r="AH82" s="55"/>
      <c r="AI82" s="55"/>
      <c r="AJ82" s="55"/>
      <c r="AK82" s="55"/>
      <c r="AL82" s="14"/>
      <c r="AM82" s="14"/>
      <c r="AN82" s="55"/>
      <c r="AO82" s="55"/>
      <c r="AP82" s="55"/>
      <c r="AQ82" s="55"/>
      <c r="AR82" s="55"/>
      <c r="AS82" s="55"/>
      <c r="AT82" s="55"/>
      <c r="AU82" s="55"/>
    </row>
    <row r="83" spans="2:47" ht="14.25">
      <c r="B83" s="4" t="s">
        <v>206</v>
      </c>
      <c r="C83" s="88">
        <v>1331.00505050505</v>
      </c>
      <c r="D83" s="5" t="s">
        <v>78</v>
      </c>
      <c r="E83" s="5" t="s">
        <v>211</v>
      </c>
      <c r="F83" s="5"/>
      <c r="G83" s="6"/>
      <c r="J83" t="s">
        <v>212</v>
      </c>
      <c r="AC83" s="14"/>
      <c r="AD83" s="55"/>
      <c r="AE83" s="55"/>
      <c r="AF83" s="55"/>
      <c r="AG83" s="55"/>
      <c r="AH83" s="55"/>
      <c r="AI83" s="55"/>
      <c r="AJ83" s="55"/>
      <c r="AK83" s="55"/>
      <c r="AL83" s="14"/>
      <c r="AM83" s="14"/>
      <c r="AN83" s="55"/>
      <c r="AO83" s="55"/>
      <c r="AP83" s="55"/>
      <c r="AQ83" s="55"/>
      <c r="AR83" s="55"/>
      <c r="AS83" s="55"/>
      <c r="AT83" s="55"/>
      <c r="AU83" s="55"/>
    </row>
    <row r="84" spans="2:47" ht="14.25">
      <c r="B84" s="4"/>
      <c r="C84" s="88"/>
      <c r="D84" s="5"/>
      <c r="E84" s="5" t="s">
        <v>213</v>
      </c>
      <c r="F84" s="5"/>
      <c r="G84" s="6"/>
      <c r="AC84" s="14"/>
      <c r="AD84" s="55"/>
      <c r="AE84" s="55"/>
      <c r="AF84" s="55"/>
      <c r="AG84" s="55"/>
      <c r="AH84" s="55"/>
      <c r="AI84" s="55"/>
      <c r="AJ84" s="55"/>
      <c r="AK84" s="55"/>
      <c r="AL84" s="14"/>
      <c r="AM84" s="14"/>
      <c r="AN84" s="55"/>
      <c r="AO84" s="55"/>
      <c r="AP84" s="55"/>
      <c r="AQ84" s="55"/>
      <c r="AR84" s="55"/>
      <c r="AS84" s="55"/>
      <c r="AT84" s="55"/>
      <c r="AU84" s="55"/>
    </row>
    <row r="85" spans="2:47" ht="14.25">
      <c r="B85" s="4" t="s">
        <v>209</v>
      </c>
      <c r="C85" s="107">
        <v>0.115195834774066</v>
      </c>
      <c r="D85" s="5" t="s">
        <v>173</v>
      </c>
      <c r="E85" s="5" t="s">
        <v>214</v>
      </c>
      <c r="F85" s="5"/>
      <c r="G85" s="6"/>
      <c r="AC85" s="14"/>
      <c r="AD85" s="55"/>
      <c r="AE85" s="55"/>
      <c r="AF85" s="55"/>
      <c r="AG85" s="55"/>
      <c r="AH85" s="55"/>
      <c r="AI85" s="55"/>
      <c r="AJ85" s="55"/>
      <c r="AK85" s="55"/>
      <c r="AL85" s="14"/>
      <c r="AM85" s="14"/>
      <c r="AN85" s="55"/>
      <c r="AO85" s="55"/>
      <c r="AP85" s="55"/>
      <c r="AQ85" s="55"/>
      <c r="AR85" s="55"/>
      <c r="AS85" s="55"/>
      <c r="AT85" s="55"/>
      <c r="AU85" s="55"/>
    </row>
    <row r="86" spans="2:47" ht="14.25">
      <c r="B86" s="9"/>
      <c r="C86" s="10"/>
      <c r="D86" s="10"/>
      <c r="E86" s="10"/>
      <c r="F86" s="10"/>
      <c r="G86" s="11"/>
      <c r="AC86" s="14"/>
      <c r="AD86" s="55"/>
      <c r="AE86" s="55"/>
      <c r="AF86" s="55"/>
      <c r="AG86" s="55"/>
      <c r="AH86" s="55"/>
      <c r="AI86" s="55"/>
      <c r="AJ86" s="55"/>
      <c r="AK86" s="55"/>
      <c r="AL86" s="14"/>
      <c r="AM86" s="14"/>
      <c r="AN86" s="55"/>
      <c r="AO86" s="55"/>
      <c r="AP86" s="55"/>
      <c r="AQ86" s="55"/>
      <c r="AR86" s="55"/>
      <c r="AS86" s="55"/>
      <c r="AT86" s="55"/>
      <c r="AU86" s="55"/>
    </row>
    <row r="87" spans="2:47" ht="14.25">
      <c r="B87" s="69"/>
      <c r="C87" s="59"/>
      <c r="D87" s="59"/>
      <c r="E87" s="2"/>
      <c r="F87" s="2"/>
      <c r="G87" s="3"/>
      <c r="J87" t="s">
        <v>278</v>
      </c>
      <c r="AC87" s="14"/>
      <c r="AD87" s="55"/>
      <c r="AE87" s="55"/>
      <c r="AF87" s="55"/>
      <c r="AG87" s="55"/>
      <c r="AH87" s="55"/>
      <c r="AI87" s="55"/>
      <c r="AJ87" s="55"/>
      <c r="AK87" s="55"/>
      <c r="AL87" s="14"/>
      <c r="AM87" s="14"/>
      <c r="AN87" s="55"/>
      <c r="AO87" s="55"/>
      <c r="AP87" s="55"/>
      <c r="AQ87" s="55"/>
      <c r="AR87" s="55"/>
      <c r="AS87" s="55"/>
      <c r="AT87" s="55"/>
      <c r="AU87" s="55"/>
    </row>
    <row r="88" spans="2:47" ht="14.25">
      <c r="B88" s="26" t="s">
        <v>216</v>
      </c>
      <c r="E88" s="132">
        <v>40371.5362305565</v>
      </c>
      <c r="F88" s="14" t="s">
        <v>78</v>
      </c>
      <c r="G88" s="6"/>
      <c r="J88" t="s">
        <v>217</v>
      </c>
      <c r="AC88" s="14"/>
      <c r="AD88" s="55"/>
      <c r="AE88" s="55"/>
      <c r="AF88" s="55"/>
      <c r="AG88" s="55"/>
      <c r="AH88" s="55"/>
      <c r="AI88" s="55"/>
      <c r="AJ88" s="55"/>
      <c r="AK88" s="55"/>
      <c r="AL88" s="14"/>
      <c r="AM88" s="14"/>
      <c r="AN88" s="55"/>
      <c r="AO88" s="55"/>
      <c r="AP88" s="55"/>
      <c r="AQ88" s="55"/>
      <c r="AR88" s="55"/>
      <c r="AS88" s="55"/>
      <c r="AT88" s="55"/>
      <c r="AU88" s="55"/>
    </row>
    <row r="89" spans="2:47" ht="14.25">
      <c r="B89" s="26"/>
      <c r="D89" s="34"/>
      <c r="E89" s="34"/>
      <c r="G89" s="6"/>
      <c r="AC89" s="14"/>
      <c r="AD89" s="55"/>
      <c r="AE89" s="55"/>
      <c r="AF89" s="55"/>
      <c r="AG89" s="55"/>
      <c r="AH89" s="55"/>
      <c r="AI89" s="55"/>
      <c r="AJ89" s="55"/>
      <c r="AK89" s="55"/>
      <c r="AL89" s="14"/>
      <c r="AM89" s="14"/>
      <c r="AN89" s="55"/>
      <c r="AO89" s="55"/>
      <c r="AP89" s="55"/>
      <c r="AQ89" s="55"/>
      <c r="AR89" s="55"/>
      <c r="AS89" s="55"/>
      <c r="AT89" s="55"/>
      <c r="AU89" s="55"/>
    </row>
    <row r="90" spans="2:47" ht="14.25">
      <c r="B90" s="26" t="s">
        <v>130</v>
      </c>
      <c r="E90" s="34">
        <v>150</v>
      </c>
      <c r="F90" s="14" t="s">
        <v>134</v>
      </c>
      <c r="G90" s="6"/>
      <c r="J90" t="s">
        <v>218</v>
      </c>
      <c r="AC90" s="14"/>
      <c r="AD90" s="55"/>
      <c r="AE90" s="55"/>
      <c r="AF90" s="55"/>
      <c r="AG90" s="55"/>
      <c r="AH90" s="55"/>
      <c r="AI90" s="55"/>
      <c r="AJ90" s="55"/>
      <c r="AK90" s="55"/>
      <c r="AL90" s="14"/>
      <c r="AM90" s="14"/>
      <c r="AN90" s="55"/>
      <c r="AO90" s="55"/>
      <c r="AP90" s="55"/>
      <c r="AQ90" s="55"/>
      <c r="AR90" s="55"/>
      <c r="AS90" s="55"/>
      <c r="AT90" s="55"/>
      <c r="AU90" s="55"/>
    </row>
    <row r="91" spans="2:47" ht="14.25">
      <c r="B91" s="26"/>
      <c r="E91" s="34"/>
      <c r="G91" s="6"/>
      <c r="AC91" s="14"/>
      <c r="AD91" s="55"/>
      <c r="AE91" s="55"/>
      <c r="AF91" s="55"/>
      <c r="AG91" s="55"/>
      <c r="AH91" s="55"/>
      <c r="AI91" s="55"/>
      <c r="AJ91" s="55"/>
      <c r="AK91" s="55"/>
      <c r="AL91" s="14"/>
      <c r="AM91" s="14"/>
      <c r="AN91" s="55"/>
      <c r="AO91" s="55"/>
      <c r="AP91" s="55"/>
      <c r="AQ91" s="55"/>
      <c r="AR91" s="55"/>
      <c r="AS91" s="55"/>
      <c r="AT91" s="55"/>
      <c r="AU91" s="55"/>
    </row>
    <row r="92" spans="2:47" ht="14.25">
      <c r="B92" s="26" t="s">
        <v>219</v>
      </c>
      <c r="E92" s="34">
        <v>0.589536082221642</v>
      </c>
      <c r="F92" s="14" t="s">
        <v>134</v>
      </c>
      <c r="G92" s="6"/>
      <c r="J92" t="s">
        <v>220</v>
      </c>
      <c r="AC92" s="14"/>
      <c r="AD92" s="55"/>
      <c r="AE92" s="55"/>
      <c r="AF92" s="55"/>
      <c r="AG92" s="55"/>
      <c r="AH92" s="55"/>
      <c r="AI92" s="55"/>
      <c r="AJ92" s="55"/>
      <c r="AK92" s="55"/>
      <c r="AL92" s="14"/>
      <c r="AM92" s="14"/>
      <c r="AN92" s="55"/>
      <c r="AO92" s="55"/>
      <c r="AP92" s="55"/>
      <c r="AQ92" s="55"/>
      <c r="AR92" s="55"/>
      <c r="AS92" s="55"/>
      <c r="AT92" s="55"/>
      <c r="AU92" s="55"/>
    </row>
    <row r="93" spans="2:47" ht="14.25">
      <c r="B93" s="26"/>
      <c r="E93" s="34"/>
      <c r="G93" s="6"/>
      <c r="AC93" s="14"/>
      <c r="AD93" s="55"/>
      <c r="AE93" s="55"/>
      <c r="AF93" s="55"/>
      <c r="AG93" s="55"/>
      <c r="AH93" s="55"/>
      <c r="AI93" s="55"/>
      <c r="AJ93" s="55"/>
      <c r="AK93" s="55"/>
      <c r="AL93" s="14"/>
      <c r="AM93" s="14"/>
      <c r="AN93" s="55"/>
      <c r="AO93" s="55"/>
      <c r="AP93" s="55"/>
      <c r="AQ93" s="55"/>
      <c r="AR93" s="55"/>
      <c r="AS93" s="55"/>
      <c r="AT93" s="55"/>
      <c r="AU93" s="55"/>
    </row>
    <row r="94" spans="2:47" ht="14.25">
      <c r="B94" s="89" t="s">
        <v>221</v>
      </c>
      <c r="C94" s="61"/>
      <c r="D94" s="61"/>
      <c r="E94" s="77">
        <v>40220.9466944743</v>
      </c>
      <c r="F94" s="61" t="s">
        <v>134</v>
      </c>
      <c r="G94" s="11"/>
      <c r="J94" t="s">
        <v>222</v>
      </c>
      <c r="AD94" s="55"/>
      <c r="AE94" s="55"/>
      <c r="AF94" s="55"/>
      <c r="AG94" s="55"/>
      <c r="AH94" s="55"/>
      <c r="AI94" s="55"/>
      <c r="AJ94" s="55"/>
      <c r="AK94" s="55"/>
      <c r="AL94" s="14"/>
      <c r="AM94" s="14"/>
      <c r="AN94" s="55"/>
      <c r="AO94" s="55"/>
      <c r="AP94" s="55"/>
      <c r="AQ94" s="55"/>
      <c r="AR94" s="55"/>
      <c r="AS94" s="55"/>
      <c r="AT94" s="55"/>
      <c r="AU94" s="55"/>
    </row>
    <row r="95" spans="38:47" ht="14.25">
      <c r="AL95" s="14"/>
      <c r="AM95" s="14"/>
      <c r="AN95" s="55"/>
      <c r="AO95" s="55"/>
      <c r="AP95" s="55"/>
      <c r="AQ95" s="55"/>
      <c r="AR95" s="55"/>
      <c r="AS95" s="55"/>
      <c r="AT95" s="55"/>
      <c r="AU95" s="55"/>
    </row>
    <row r="96" spans="1:47" ht="15.75">
      <c r="A96" s="209" t="s">
        <v>98</v>
      </c>
      <c r="B96" s="209"/>
      <c r="C96" s="209"/>
      <c r="D96" s="209"/>
      <c r="E96" s="209"/>
      <c r="F96" s="209"/>
      <c r="G96" s="209"/>
      <c r="AL96" s="14"/>
      <c r="AM96" s="14"/>
      <c r="AN96" s="55"/>
      <c r="AO96" s="55"/>
      <c r="AP96" s="55"/>
      <c r="AQ96" s="55"/>
      <c r="AR96" s="55"/>
      <c r="AS96" s="55"/>
      <c r="AT96" s="55"/>
      <c r="AU96" s="55"/>
    </row>
    <row r="97" spans="38:47" ht="14.25">
      <c r="AL97" s="14"/>
      <c r="AM97" s="14"/>
      <c r="AN97" s="55"/>
      <c r="AO97" s="55"/>
      <c r="AP97" s="55"/>
      <c r="AQ97" s="55"/>
      <c r="AR97" s="55"/>
      <c r="AS97" s="55"/>
      <c r="AT97" s="55"/>
      <c r="AU97" s="55"/>
    </row>
    <row r="98" spans="38:47" ht="14.25">
      <c r="AL98" s="14"/>
      <c r="AM98" s="14"/>
      <c r="AN98" s="55"/>
      <c r="AO98" s="55"/>
      <c r="AP98" s="55"/>
      <c r="AQ98" s="55"/>
      <c r="AR98" s="55"/>
      <c r="AS98" s="55"/>
      <c r="AT98" s="55"/>
      <c r="AU98" s="55"/>
    </row>
    <row r="99" spans="1:47" ht="14.25">
      <c r="A99" s="63"/>
      <c r="AL99" s="14"/>
      <c r="AM99" s="14"/>
      <c r="AN99" s="55"/>
      <c r="AO99" s="55"/>
      <c r="AP99" s="55"/>
      <c r="AQ99" s="55"/>
      <c r="AR99" s="55"/>
      <c r="AS99" s="55"/>
      <c r="AT99" s="55"/>
      <c r="AU99" s="55"/>
    </row>
    <row r="100" spans="38:47" ht="14.25">
      <c r="AL100" s="14"/>
      <c r="AM100" s="14"/>
      <c r="AN100" s="55"/>
      <c r="AO100" s="55"/>
      <c r="AP100" s="55"/>
      <c r="AQ100" s="55"/>
      <c r="AR100" s="55"/>
      <c r="AS100" s="55"/>
      <c r="AT100" s="55"/>
      <c r="AU100" s="55"/>
    </row>
    <row r="101" spans="10:47" ht="14.25">
      <c r="J101" t="s">
        <v>224</v>
      </c>
      <c r="AL101" s="14"/>
      <c r="AM101" s="14"/>
      <c r="AN101" s="55"/>
      <c r="AO101" s="55"/>
      <c r="AP101" s="55"/>
      <c r="AQ101" s="55"/>
      <c r="AR101" s="55"/>
      <c r="AS101" s="55"/>
      <c r="AT101" s="55"/>
      <c r="AU101" s="55"/>
    </row>
    <row r="102" spans="38:47" ht="14.25">
      <c r="AL102" s="14"/>
      <c r="AM102" s="14"/>
      <c r="AN102" s="55"/>
      <c r="AO102" s="55"/>
      <c r="AP102" s="55"/>
      <c r="AQ102" s="55"/>
      <c r="AR102" s="55"/>
      <c r="AS102" s="55"/>
      <c r="AT102" s="55"/>
      <c r="AU102" s="55"/>
    </row>
    <row r="103" spans="38:47" ht="14.25">
      <c r="AL103" s="14"/>
      <c r="AM103" s="14"/>
      <c r="AN103" s="55"/>
      <c r="AO103" s="55"/>
      <c r="AP103" s="55"/>
      <c r="AQ103" s="55"/>
      <c r="AR103" s="55"/>
      <c r="AS103" s="55"/>
      <c r="AT103" s="55"/>
      <c r="AU103" s="55"/>
    </row>
    <row r="104" spans="38:47" ht="14.25">
      <c r="AL104" s="14"/>
      <c r="AM104" s="14"/>
      <c r="AN104" s="55"/>
      <c r="AO104" s="55"/>
      <c r="AP104" s="55"/>
      <c r="AQ104" s="55"/>
      <c r="AR104" s="55"/>
      <c r="AS104" s="55"/>
      <c r="AT104" s="55"/>
      <c r="AU104" s="55"/>
    </row>
    <row r="105" spans="38:47" ht="14.25">
      <c r="AL105" s="14"/>
      <c r="AM105" s="14"/>
      <c r="AN105" s="55"/>
      <c r="AO105" s="55"/>
      <c r="AP105" s="55"/>
      <c r="AQ105" s="55"/>
      <c r="AR105" s="55"/>
      <c r="AS105" s="55"/>
      <c r="AT105" s="55"/>
      <c r="AU105" s="55"/>
    </row>
    <row r="106" spans="38:47" ht="14.25">
      <c r="AL106" s="14"/>
      <c r="AM106" s="14"/>
      <c r="AN106" s="55"/>
      <c r="AO106" s="55"/>
      <c r="AP106" s="55"/>
      <c r="AQ106" s="55"/>
      <c r="AR106" s="55"/>
      <c r="AS106" s="55"/>
      <c r="AT106" s="55"/>
      <c r="AU106" s="55"/>
    </row>
    <row r="107" spans="38:47" ht="14.25">
      <c r="AL107" s="14"/>
      <c r="AM107" s="14"/>
      <c r="AN107" s="55"/>
      <c r="AO107" s="55"/>
      <c r="AP107" s="55"/>
      <c r="AQ107" s="55"/>
      <c r="AR107" s="55"/>
      <c r="AS107" s="55"/>
      <c r="AT107" s="55"/>
      <c r="AU107" s="55"/>
    </row>
    <row r="108" spans="38:47" ht="14.25">
      <c r="AL108" s="14"/>
      <c r="AM108" s="14"/>
      <c r="AN108" s="55"/>
      <c r="AO108" s="55"/>
      <c r="AP108" s="55"/>
      <c r="AQ108" s="55"/>
      <c r="AR108" s="55"/>
      <c r="AS108" s="55"/>
      <c r="AT108" s="55"/>
      <c r="AU108" s="55"/>
    </row>
    <row r="109" spans="38:47" ht="14.25">
      <c r="AL109" s="14"/>
      <c r="AM109" s="14"/>
      <c r="AN109" s="55"/>
      <c r="AO109" s="55"/>
      <c r="AP109" s="55"/>
      <c r="AQ109" s="55"/>
      <c r="AR109" s="55"/>
      <c r="AS109" s="55"/>
      <c r="AT109" s="55"/>
      <c r="AU109" s="55"/>
    </row>
    <row r="110" spans="38:47" ht="14.25">
      <c r="AL110" s="14"/>
      <c r="AM110" s="14"/>
      <c r="AN110" s="55"/>
      <c r="AO110" s="55"/>
      <c r="AP110" s="55"/>
      <c r="AQ110" s="55"/>
      <c r="AR110" s="55"/>
      <c r="AS110" s="55"/>
      <c r="AT110" s="55"/>
      <c r="AU110" s="55"/>
    </row>
    <row r="111" spans="38:47" ht="14.25">
      <c r="AL111" s="14"/>
      <c r="AM111" s="14"/>
      <c r="AN111" s="55"/>
      <c r="AO111" s="55"/>
      <c r="AP111" s="55"/>
      <c r="AQ111" s="55"/>
      <c r="AR111" s="55"/>
      <c r="AS111" s="55"/>
      <c r="AT111" s="55"/>
      <c r="AU111" s="55"/>
    </row>
    <row r="112" spans="38:47" ht="14.25">
      <c r="AL112" s="14"/>
      <c r="AM112" s="14"/>
      <c r="AN112" s="55"/>
      <c r="AO112" s="55"/>
      <c r="AP112" s="55"/>
      <c r="AQ112" s="55"/>
      <c r="AR112" s="55"/>
      <c r="AS112" s="55"/>
      <c r="AT112" s="55"/>
      <c r="AU112" s="55"/>
    </row>
    <row r="113" spans="38:47" ht="14.25">
      <c r="AL113" s="14"/>
      <c r="AM113" s="14"/>
      <c r="AN113" s="55"/>
      <c r="AO113" s="55"/>
      <c r="AP113" s="55"/>
      <c r="AQ113" s="55"/>
      <c r="AR113" s="55"/>
      <c r="AS113" s="55"/>
      <c r="AT113" s="55"/>
      <c r="AU113" s="55"/>
    </row>
    <row r="114" spans="38:47" ht="14.25">
      <c r="AL114" s="14"/>
      <c r="AM114" s="14"/>
      <c r="AN114" s="55"/>
      <c r="AO114" s="55"/>
      <c r="AP114" s="55"/>
      <c r="AQ114" s="55"/>
      <c r="AR114" s="55"/>
      <c r="AS114" s="55"/>
      <c r="AT114" s="55"/>
      <c r="AU114" s="55"/>
    </row>
    <row r="115" spans="38:47" ht="14.25">
      <c r="AL115" s="14"/>
      <c r="AM115" s="14"/>
      <c r="AN115" s="55"/>
      <c r="AO115" s="55"/>
      <c r="AP115" s="55"/>
      <c r="AQ115" s="55"/>
      <c r="AR115" s="55"/>
      <c r="AS115" s="55"/>
      <c r="AT115" s="55"/>
      <c r="AU115" s="55"/>
    </row>
    <row r="116" spans="38:47" ht="14.25">
      <c r="AL116" s="14"/>
      <c r="AM116" s="14"/>
      <c r="AN116" s="55"/>
      <c r="AO116" s="55"/>
      <c r="AP116" s="55"/>
      <c r="AQ116" s="55"/>
      <c r="AR116" s="55"/>
      <c r="AS116" s="55"/>
      <c r="AT116" s="55"/>
      <c r="AU116" s="55"/>
    </row>
    <row r="117" spans="38:47" ht="14.25">
      <c r="AL117" s="14"/>
      <c r="AM117" s="14"/>
      <c r="AN117" s="55"/>
      <c r="AO117" s="55"/>
      <c r="AP117" s="55"/>
      <c r="AQ117" s="55"/>
      <c r="AR117" s="55"/>
      <c r="AS117" s="55"/>
      <c r="AT117" s="55"/>
      <c r="AU117" s="55"/>
    </row>
    <row r="118" spans="38:47" ht="14.25">
      <c r="AL118" s="14"/>
      <c r="AM118" s="14"/>
      <c r="AN118" s="55"/>
      <c r="AO118" s="55"/>
      <c r="AP118" s="55"/>
      <c r="AQ118" s="55"/>
      <c r="AR118" s="55"/>
      <c r="AS118" s="55"/>
      <c r="AT118" s="55"/>
      <c r="AU118" s="55"/>
    </row>
    <row r="119" spans="2:47" ht="14.25">
      <c r="B119" s="46"/>
      <c r="AL119" s="14"/>
      <c r="AM119" s="14"/>
      <c r="AN119" s="55"/>
      <c r="AO119" s="55"/>
      <c r="AP119" s="55"/>
      <c r="AQ119" s="55"/>
      <c r="AR119" s="55"/>
      <c r="AS119" s="55"/>
      <c r="AT119" s="55"/>
      <c r="AU119" s="55"/>
    </row>
    <row r="120" spans="2:47" ht="14.25">
      <c r="B120" s="46"/>
      <c r="AL120" s="14"/>
      <c r="AM120" s="14"/>
      <c r="AN120" s="55"/>
      <c r="AO120" s="55"/>
      <c r="AP120" s="55"/>
      <c r="AQ120" s="55"/>
      <c r="AR120" s="55"/>
      <c r="AS120" s="55"/>
      <c r="AT120" s="55"/>
      <c r="AU120" s="55"/>
    </row>
    <row r="121" spans="2:47" ht="14.25">
      <c r="B121" s="46"/>
      <c r="AL121" s="14"/>
      <c r="AM121" s="14"/>
      <c r="AN121" s="55"/>
      <c r="AO121" s="55"/>
      <c r="AP121" s="55"/>
      <c r="AQ121" s="55"/>
      <c r="AR121" s="55"/>
      <c r="AS121" s="55"/>
      <c r="AT121" s="55"/>
      <c r="AU121" s="55"/>
    </row>
    <row r="122" spans="2:47" ht="14.25">
      <c r="B122" s="46"/>
      <c r="AL122" s="14"/>
      <c r="AM122" s="14"/>
      <c r="AN122" s="55"/>
      <c r="AO122" s="55"/>
      <c r="AP122" s="55"/>
      <c r="AQ122" s="55"/>
      <c r="AR122" s="55"/>
      <c r="AS122" s="55"/>
      <c r="AT122" s="55"/>
      <c r="AU122" s="55"/>
    </row>
    <row r="123" spans="38:47" ht="14.25">
      <c r="AL123" s="14"/>
      <c r="AM123" s="14"/>
      <c r="AN123" s="55"/>
      <c r="AO123" s="55"/>
      <c r="AP123" s="55"/>
      <c r="AQ123" s="55"/>
      <c r="AR123" s="55"/>
      <c r="AS123" s="55"/>
      <c r="AT123" s="55"/>
      <c r="AU123" s="55"/>
    </row>
    <row r="124" spans="38:47" ht="14.25">
      <c r="AL124" s="14"/>
      <c r="AM124" s="14"/>
      <c r="AN124" s="55"/>
      <c r="AO124" s="55"/>
      <c r="AP124" s="55"/>
      <c r="AQ124" s="55"/>
      <c r="AR124" s="55"/>
      <c r="AS124" s="55"/>
      <c r="AT124" s="55"/>
      <c r="AU124" s="55"/>
    </row>
    <row r="125" spans="38:47" ht="14.25">
      <c r="AL125" s="14"/>
      <c r="AM125" s="14"/>
      <c r="AN125" s="55"/>
      <c r="AO125" s="55"/>
      <c r="AP125" s="55"/>
      <c r="AQ125" s="55"/>
      <c r="AR125" s="55"/>
      <c r="AS125" s="55"/>
      <c r="AT125" s="55"/>
      <c r="AU125" s="55"/>
    </row>
    <row r="126" spans="1:47" ht="14.25">
      <c r="A126" s="63"/>
      <c r="AL126" s="14"/>
      <c r="AM126" s="14"/>
      <c r="AN126" s="55"/>
      <c r="AO126" s="55"/>
      <c r="AP126" s="55"/>
      <c r="AQ126" s="55"/>
      <c r="AR126" s="55"/>
      <c r="AS126" s="55"/>
      <c r="AT126" s="55"/>
      <c r="AU126" s="55"/>
    </row>
    <row r="127" spans="38:47" ht="14.25">
      <c r="AL127" s="14"/>
      <c r="AM127" s="14"/>
      <c r="AN127" s="55"/>
      <c r="AO127" s="55"/>
      <c r="AP127" s="55"/>
      <c r="AQ127" s="55"/>
      <c r="AR127" s="55"/>
      <c r="AS127" s="55"/>
      <c r="AT127" s="55"/>
      <c r="AU127" s="55"/>
    </row>
    <row r="128" spans="38:47" ht="14.25">
      <c r="AL128" s="14"/>
      <c r="AM128" s="14"/>
      <c r="AN128" s="55"/>
      <c r="AO128" s="55"/>
      <c r="AP128" s="55"/>
      <c r="AQ128" s="55"/>
      <c r="AR128" s="55"/>
      <c r="AS128" s="55"/>
      <c r="AT128" s="55"/>
      <c r="AU128" s="55"/>
    </row>
    <row r="129" spans="38:47" ht="14.25">
      <c r="AL129" s="14"/>
      <c r="AM129" s="14"/>
      <c r="AN129" s="55"/>
      <c r="AO129" s="55"/>
      <c r="AP129" s="55"/>
      <c r="AQ129" s="55"/>
      <c r="AR129" s="55"/>
      <c r="AS129" s="55"/>
      <c r="AT129" s="55"/>
      <c r="AU129" s="55"/>
    </row>
    <row r="130" spans="10:47" ht="14.25">
      <c r="J130" t="s">
        <v>279</v>
      </c>
      <c r="AL130" s="14"/>
      <c r="AM130" s="14"/>
      <c r="AN130" s="55"/>
      <c r="AO130" s="55"/>
      <c r="AP130" s="55"/>
      <c r="AQ130" s="55"/>
      <c r="AR130" s="55"/>
      <c r="AS130" s="55"/>
      <c r="AT130" s="55"/>
      <c r="AU130" s="55"/>
    </row>
    <row r="131" spans="10:47" ht="14.25">
      <c r="J131" t="s">
        <v>280</v>
      </c>
      <c r="AL131" s="14"/>
      <c r="AM131" s="14"/>
      <c r="AN131" s="55"/>
      <c r="AO131" s="55"/>
      <c r="AP131" s="55"/>
      <c r="AQ131" s="55"/>
      <c r="AR131" s="55"/>
      <c r="AS131" s="55"/>
      <c r="AT131" s="55"/>
      <c r="AU131" s="55"/>
    </row>
    <row r="132" spans="38:47" ht="14.25">
      <c r="AL132" s="14"/>
      <c r="AM132" s="14"/>
      <c r="AN132" s="55"/>
      <c r="AO132" s="55"/>
      <c r="AP132" s="55"/>
      <c r="AQ132" s="55"/>
      <c r="AR132" s="55"/>
      <c r="AS132" s="55"/>
      <c r="AT132" s="55"/>
      <c r="AU132" s="55"/>
    </row>
    <row r="133" spans="38:47" ht="14.25">
      <c r="AL133" s="14"/>
      <c r="AM133" s="14"/>
      <c r="AN133" s="55"/>
      <c r="AO133" s="55"/>
      <c r="AP133" s="55"/>
      <c r="AQ133" s="55"/>
      <c r="AR133" s="55"/>
      <c r="AS133" s="55"/>
      <c r="AT133" s="55"/>
      <c r="AU133" s="55"/>
    </row>
    <row r="134" spans="10:47" ht="14.25">
      <c r="J134" t="s">
        <v>281</v>
      </c>
      <c r="AL134" s="14"/>
      <c r="AM134" s="14"/>
      <c r="AN134" s="55"/>
      <c r="AO134" s="55"/>
      <c r="AP134" s="55"/>
      <c r="AQ134" s="55"/>
      <c r="AR134" s="55"/>
      <c r="AS134" s="55"/>
      <c r="AT134" s="55"/>
      <c r="AU134" s="55"/>
    </row>
    <row r="135" spans="38:47" ht="14.25">
      <c r="AL135" s="14"/>
      <c r="AM135" s="14"/>
      <c r="AN135" s="55"/>
      <c r="AO135" s="55"/>
      <c r="AP135" s="55"/>
      <c r="AQ135" s="55"/>
      <c r="AR135" s="55"/>
      <c r="AS135" s="55"/>
      <c r="AT135" s="55"/>
      <c r="AU135" s="55"/>
    </row>
    <row r="136" spans="38:47" ht="14.25">
      <c r="AL136" s="14"/>
      <c r="AM136" s="14"/>
      <c r="AN136" s="55"/>
      <c r="AO136" s="55"/>
      <c r="AP136" s="55"/>
      <c r="AQ136" s="55"/>
      <c r="AR136" s="55"/>
      <c r="AS136" s="55"/>
      <c r="AT136" s="55"/>
      <c r="AU136" s="55"/>
    </row>
    <row r="137" spans="38:47" ht="14.25">
      <c r="AL137" s="14"/>
      <c r="AM137" s="14"/>
      <c r="AN137" s="55"/>
      <c r="AO137" s="55"/>
      <c r="AP137" s="55"/>
      <c r="AQ137" s="55"/>
      <c r="AR137" s="55"/>
      <c r="AS137" s="55"/>
      <c r="AT137" s="55"/>
      <c r="AU137" s="55"/>
    </row>
    <row r="138" spans="38:47" ht="14.25">
      <c r="AL138" s="14"/>
      <c r="AM138" s="14"/>
      <c r="AN138" s="55"/>
      <c r="AO138" s="55"/>
      <c r="AP138" s="55"/>
      <c r="AQ138" s="55"/>
      <c r="AR138" s="55"/>
      <c r="AS138" s="55"/>
      <c r="AT138" s="55"/>
      <c r="AU138" s="55"/>
    </row>
    <row r="139" spans="38:47" ht="14.25">
      <c r="AL139" s="14"/>
      <c r="AM139" s="14"/>
      <c r="AN139" s="55"/>
      <c r="AO139" s="55"/>
      <c r="AP139" s="55"/>
      <c r="AQ139" s="55"/>
      <c r="AR139" s="55"/>
      <c r="AS139" s="55"/>
      <c r="AT139" s="55"/>
      <c r="AU139" s="55"/>
    </row>
    <row r="140" spans="38:47" ht="14.25">
      <c r="AL140" s="14"/>
      <c r="AM140" s="14"/>
      <c r="AN140" s="55"/>
      <c r="AO140" s="55"/>
      <c r="AP140" s="55"/>
      <c r="AQ140" s="55"/>
      <c r="AR140" s="55"/>
      <c r="AS140" s="55"/>
      <c r="AT140" s="55"/>
      <c r="AU140" s="55"/>
    </row>
    <row r="141" spans="38:47" ht="14.25">
      <c r="AL141" s="14"/>
      <c r="AM141" s="14"/>
      <c r="AN141" s="55"/>
      <c r="AO141" s="55"/>
      <c r="AP141" s="55"/>
      <c r="AQ141" s="55"/>
      <c r="AR141" s="55"/>
      <c r="AS141" s="55"/>
      <c r="AT141" s="55"/>
      <c r="AU141" s="55"/>
    </row>
    <row r="142" spans="38:47" ht="14.25">
      <c r="AL142" s="14"/>
      <c r="AM142" s="14"/>
      <c r="AN142" s="55"/>
      <c r="AO142" s="55"/>
      <c r="AP142" s="55"/>
      <c r="AQ142" s="55"/>
      <c r="AR142" s="55"/>
      <c r="AS142" s="55"/>
      <c r="AT142" s="55"/>
      <c r="AU142" s="55"/>
    </row>
    <row r="143" spans="38:47" ht="14.25">
      <c r="AL143" s="14"/>
      <c r="AM143" s="14"/>
      <c r="AN143" s="55"/>
      <c r="AO143" s="55"/>
      <c r="AP143" s="55"/>
      <c r="AQ143" s="55"/>
      <c r="AR143" s="55"/>
      <c r="AS143" s="55"/>
      <c r="AT143" s="55"/>
      <c r="AU143" s="55"/>
    </row>
    <row r="144" spans="38:47" ht="14.25">
      <c r="AL144" s="14"/>
      <c r="AM144" s="14"/>
      <c r="AN144" s="55"/>
      <c r="AO144" s="55"/>
      <c r="AP144" s="55"/>
      <c r="AQ144" s="55"/>
      <c r="AR144" s="55"/>
      <c r="AS144" s="55"/>
      <c r="AT144" s="55"/>
      <c r="AU144" s="55"/>
    </row>
    <row r="145" spans="38:47" ht="14.25">
      <c r="AL145" s="14"/>
      <c r="AM145" s="14"/>
      <c r="AN145" s="55"/>
      <c r="AO145" s="55"/>
      <c r="AP145" s="55"/>
      <c r="AQ145" s="55"/>
      <c r="AR145" s="55"/>
      <c r="AS145" s="55"/>
      <c r="AT145" s="55"/>
      <c r="AU145" s="55"/>
    </row>
    <row r="146" spans="38:47" ht="14.25">
      <c r="AL146" s="14"/>
      <c r="AM146" s="14"/>
      <c r="AN146" s="55"/>
      <c r="AO146" s="55"/>
      <c r="AP146" s="55"/>
      <c r="AQ146" s="55"/>
      <c r="AR146" s="55"/>
      <c r="AS146" s="55"/>
      <c r="AT146" s="55"/>
      <c r="AU146" s="55"/>
    </row>
    <row r="147" spans="38:47" ht="14.25">
      <c r="AL147" s="14"/>
      <c r="AM147" s="14"/>
      <c r="AN147" s="55"/>
      <c r="AO147" s="55"/>
      <c r="AP147" s="55"/>
      <c r="AQ147" s="55"/>
      <c r="AR147" s="55"/>
      <c r="AS147" s="55"/>
      <c r="AT147" s="55"/>
      <c r="AU147" s="55"/>
    </row>
    <row r="148" spans="38:47" ht="14.25">
      <c r="AL148" s="14"/>
      <c r="AM148" s="14"/>
      <c r="AN148" s="55"/>
      <c r="AO148" s="55"/>
      <c r="AP148" s="55"/>
      <c r="AQ148" s="55"/>
      <c r="AR148" s="55"/>
      <c r="AS148" s="55"/>
      <c r="AT148" s="55"/>
      <c r="AU148" s="55"/>
    </row>
    <row r="149" spans="38:47" ht="14.25">
      <c r="AL149" s="14"/>
      <c r="AM149" s="14"/>
      <c r="AN149" s="55"/>
      <c r="AO149" s="55"/>
      <c r="AP149" s="55"/>
      <c r="AQ149" s="55"/>
      <c r="AR149" s="55"/>
      <c r="AS149" s="55"/>
      <c r="AT149" s="55"/>
      <c r="AU149" s="55"/>
    </row>
    <row r="150" spans="38:47" ht="14.25">
      <c r="AL150" s="14"/>
      <c r="AM150" s="14"/>
      <c r="AN150" s="55"/>
      <c r="AO150" s="55"/>
      <c r="AP150" s="55"/>
      <c r="AQ150" s="55"/>
      <c r="AR150" s="55"/>
      <c r="AS150" s="55"/>
      <c r="AT150" s="55"/>
      <c r="AU150" s="55"/>
    </row>
    <row r="151" spans="38:47" ht="14.25">
      <c r="AL151" s="14"/>
      <c r="AM151" s="14"/>
      <c r="AN151" s="55"/>
      <c r="AO151" s="55"/>
      <c r="AP151" s="55"/>
      <c r="AQ151" s="55"/>
      <c r="AR151" s="55"/>
      <c r="AS151" s="55"/>
      <c r="AT151" s="55"/>
      <c r="AU151" s="55"/>
    </row>
    <row r="152" spans="38:47" ht="14.25">
      <c r="AL152" s="14"/>
      <c r="AM152" s="14"/>
      <c r="AN152" s="55"/>
      <c r="AO152" s="55"/>
      <c r="AP152" s="55"/>
      <c r="AQ152" s="55"/>
      <c r="AR152" s="55"/>
      <c r="AS152" s="55"/>
      <c r="AT152" s="55"/>
      <c r="AU152" s="55"/>
    </row>
    <row r="153" spans="38:47" ht="14.25">
      <c r="AL153" s="14"/>
      <c r="AM153" s="14"/>
      <c r="AN153" s="55"/>
      <c r="AO153" s="55"/>
      <c r="AP153" s="55"/>
      <c r="AQ153" s="55"/>
      <c r="AR153" s="55"/>
      <c r="AS153" s="55"/>
      <c r="AT153" s="55"/>
      <c r="AU153" s="55"/>
    </row>
    <row r="154" spans="38:47" ht="14.25">
      <c r="AL154" s="14"/>
      <c r="AM154" s="14"/>
      <c r="AN154" s="55"/>
      <c r="AO154" s="55"/>
      <c r="AP154" s="55"/>
      <c r="AQ154" s="55"/>
      <c r="AR154" s="55"/>
      <c r="AS154" s="55"/>
      <c r="AT154" s="55"/>
      <c r="AU154" s="55"/>
    </row>
    <row r="155" spans="38:47" ht="14.25">
      <c r="AL155" s="14"/>
      <c r="AM155" s="14"/>
      <c r="AN155" s="55"/>
      <c r="AO155" s="55"/>
      <c r="AP155" s="55"/>
      <c r="AQ155" s="55"/>
      <c r="AR155" s="55"/>
      <c r="AS155" s="55"/>
      <c r="AT155" s="55"/>
      <c r="AU155" s="55"/>
    </row>
    <row r="156" spans="38:47" ht="14.25">
      <c r="AL156" s="14"/>
      <c r="AM156" s="14"/>
      <c r="AN156" s="55"/>
      <c r="AO156" s="55"/>
      <c r="AP156" s="55"/>
      <c r="AQ156" s="55"/>
      <c r="AR156" s="55"/>
      <c r="AS156" s="55"/>
      <c r="AT156" s="55"/>
      <c r="AU156" s="55"/>
    </row>
    <row r="157" spans="38:47" ht="14.25">
      <c r="AL157" s="14"/>
      <c r="AM157" s="14"/>
      <c r="AN157" s="55"/>
      <c r="AO157" s="55"/>
      <c r="AP157" s="55"/>
      <c r="AQ157" s="55"/>
      <c r="AR157" s="55"/>
      <c r="AS157" s="55"/>
      <c r="AT157" s="55"/>
      <c r="AU157" s="55"/>
    </row>
    <row r="158" spans="38:47" ht="14.25">
      <c r="AL158" s="14"/>
      <c r="AM158" s="14"/>
      <c r="AN158" s="55"/>
      <c r="AO158" s="55"/>
      <c r="AP158" s="55"/>
      <c r="AQ158" s="55"/>
      <c r="AR158" s="55"/>
      <c r="AS158" s="55"/>
      <c r="AT158" s="55"/>
      <c r="AU158" s="55"/>
    </row>
    <row r="159" spans="38:47" ht="14.25">
      <c r="AL159" s="14"/>
      <c r="AM159" s="14"/>
      <c r="AN159" s="55"/>
      <c r="AO159" s="55"/>
      <c r="AP159" s="55"/>
      <c r="AQ159" s="55"/>
      <c r="AR159" s="55"/>
      <c r="AS159" s="55"/>
      <c r="AT159" s="55"/>
      <c r="AU159" s="55"/>
    </row>
    <row r="160" spans="38:47" ht="14.25">
      <c r="AL160" s="14"/>
      <c r="AM160" s="14"/>
      <c r="AN160" s="55"/>
      <c r="AO160" s="55"/>
      <c r="AP160" s="55"/>
      <c r="AQ160" s="55"/>
      <c r="AR160" s="55"/>
      <c r="AS160" s="55"/>
      <c r="AT160" s="55"/>
      <c r="AU160" s="55"/>
    </row>
    <row r="161" spans="38:47" ht="14.25">
      <c r="AL161" s="14"/>
      <c r="AM161" s="14"/>
      <c r="AN161" s="55"/>
      <c r="AO161" s="55"/>
      <c r="AP161" s="55"/>
      <c r="AQ161" s="55"/>
      <c r="AR161" s="55"/>
      <c r="AS161" s="55"/>
      <c r="AT161" s="55"/>
      <c r="AU161" s="55"/>
    </row>
    <row r="162" spans="38:47" ht="14.25">
      <c r="AL162" s="14"/>
      <c r="AM162" s="14"/>
      <c r="AN162" s="55"/>
      <c r="AO162" s="55"/>
      <c r="AP162" s="55"/>
      <c r="AQ162" s="55"/>
      <c r="AR162" s="55"/>
      <c r="AS162" s="55"/>
      <c r="AT162" s="55"/>
      <c r="AU162" s="55"/>
    </row>
    <row r="163" spans="38:47" ht="14.25">
      <c r="AL163" s="14"/>
      <c r="AM163" s="14"/>
      <c r="AN163" s="55"/>
      <c r="AO163" s="55"/>
      <c r="AP163" s="55"/>
      <c r="AQ163" s="55"/>
      <c r="AR163" s="55"/>
      <c r="AS163" s="55"/>
      <c r="AT163" s="55"/>
      <c r="AU163" s="55"/>
    </row>
    <row r="164" spans="38:47" ht="14.25">
      <c r="AL164" s="14"/>
      <c r="AM164" s="14"/>
      <c r="AN164" s="55"/>
      <c r="AO164" s="55"/>
      <c r="AP164" s="55"/>
      <c r="AQ164" s="55"/>
      <c r="AR164" s="55"/>
      <c r="AS164" s="55"/>
      <c r="AT164" s="55"/>
      <c r="AU164" s="55"/>
    </row>
    <row r="165" spans="38:47" ht="14.25">
      <c r="AL165" s="14"/>
      <c r="AM165" s="14"/>
      <c r="AN165" s="55"/>
      <c r="AO165" s="55"/>
      <c r="AP165" s="55"/>
      <c r="AQ165" s="55"/>
      <c r="AR165" s="55"/>
      <c r="AS165" s="55"/>
      <c r="AT165" s="55"/>
      <c r="AU165" s="55"/>
    </row>
    <row r="166" spans="38:47" ht="14.25">
      <c r="AL166" s="14"/>
      <c r="AM166" s="14"/>
      <c r="AN166" s="55"/>
      <c r="AO166" s="55"/>
      <c r="AP166" s="55"/>
      <c r="AQ166" s="55"/>
      <c r="AR166" s="55"/>
      <c r="AS166" s="55"/>
      <c r="AT166" s="55"/>
      <c r="AU166" s="55"/>
    </row>
    <row r="167" spans="38:47" ht="14.25">
      <c r="AL167" s="14"/>
      <c r="AM167" s="14"/>
      <c r="AN167" s="55"/>
      <c r="AO167" s="55"/>
      <c r="AP167" s="55"/>
      <c r="AQ167" s="55"/>
      <c r="AR167" s="55"/>
      <c r="AS167" s="55"/>
      <c r="AT167" s="55"/>
      <c r="AU167" s="55"/>
    </row>
    <row r="168" spans="38:47" ht="14.25">
      <c r="AL168" s="14"/>
      <c r="AM168" s="14"/>
      <c r="AN168" s="55"/>
      <c r="AO168" s="55"/>
      <c r="AP168" s="55"/>
      <c r="AQ168" s="55"/>
      <c r="AR168" s="55"/>
      <c r="AS168" s="55"/>
      <c r="AT168" s="55"/>
      <c r="AU168" s="55"/>
    </row>
    <row r="169" spans="38:47" ht="14.25">
      <c r="AL169" s="14"/>
      <c r="AM169" s="14"/>
      <c r="AN169" s="55"/>
      <c r="AO169" s="55"/>
      <c r="AP169" s="55"/>
      <c r="AQ169" s="55"/>
      <c r="AR169" s="55"/>
      <c r="AS169" s="55"/>
      <c r="AT169" s="55"/>
      <c r="AU169" s="55"/>
    </row>
    <row r="170" spans="38:47" ht="14.25">
      <c r="AL170" s="14"/>
      <c r="AM170" s="14"/>
      <c r="AN170" s="55"/>
      <c r="AO170" s="55"/>
      <c r="AP170" s="55"/>
      <c r="AQ170" s="55"/>
      <c r="AR170" s="55"/>
      <c r="AS170" s="55"/>
      <c r="AT170" s="55"/>
      <c r="AU170" s="55"/>
    </row>
    <row r="171" spans="38:47" ht="14.25">
      <c r="AL171" s="14"/>
      <c r="AM171" s="14"/>
      <c r="AN171" s="55"/>
      <c r="AO171" s="55"/>
      <c r="AP171" s="55"/>
      <c r="AQ171" s="55"/>
      <c r="AR171" s="55"/>
      <c r="AS171" s="55"/>
      <c r="AT171" s="55"/>
      <c r="AU171" s="55"/>
    </row>
    <row r="172" spans="38:47" ht="14.25">
      <c r="AL172" s="14"/>
      <c r="AM172" s="14"/>
      <c r="AN172" s="55"/>
      <c r="AO172" s="55"/>
      <c r="AP172" s="55"/>
      <c r="AQ172" s="55"/>
      <c r="AR172" s="55"/>
      <c r="AS172" s="55"/>
      <c r="AT172" s="55"/>
      <c r="AU172" s="55"/>
    </row>
    <row r="173" spans="38:47" ht="14.25">
      <c r="AL173" s="14"/>
      <c r="AM173" s="14"/>
      <c r="AN173" s="55"/>
      <c r="AO173" s="55"/>
      <c r="AP173" s="55"/>
      <c r="AQ173" s="55"/>
      <c r="AR173" s="55"/>
      <c r="AS173" s="55"/>
      <c r="AT173" s="55"/>
      <c r="AU173" s="55"/>
    </row>
    <row r="174" spans="38:47" ht="14.25">
      <c r="AL174" s="14"/>
      <c r="AM174" s="14"/>
      <c r="AN174" s="55"/>
      <c r="AO174" s="55"/>
      <c r="AP174" s="55"/>
      <c r="AQ174" s="55"/>
      <c r="AR174" s="55"/>
      <c r="AS174" s="55"/>
      <c r="AT174" s="55"/>
      <c r="AU174" s="55"/>
    </row>
    <row r="175" spans="38:47" ht="14.25">
      <c r="AL175" s="14"/>
      <c r="AM175" s="14"/>
      <c r="AN175" s="55"/>
      <c r="AO175" s="55"/>
      <c r="AP175" s="55"/>
      <c r="AQ175" s="55"/>
      <c r="AR175" s="55"/>
      <c r="AS175" s="55"/>
      <c r="AT175" s="55"/>
      <c r="AU175" s="55"/>
    </row>
    <row r="176" spans="38:47" ht="14.25">
      <c r="AL176" s="14"/>
      <c r="AM176" s="14"/>
      <c r="AN176" s="55"/>
      <c r="AO176" s="55"/>
      <c r="AP176" s="55"/>
      <c r="AQ176" s="55"/>
      <c r="AR176" s="55"/>
      <c r="AS176" s="55"/>
      <c r="AT176" s="55"/>
      <c r="AU176" s="55"/>
    </row>
    <row r="177" spans="38:47" ht="14.25">
      <c r="AL177" s="14"/>
      <c r="AM177" s="14"/>
      <c r="AN177" s="55"/>
      <c r="AO177" s="55"/>
      <c r="AP177" s="55"/>
      <c r="AQ177" s="55"/>
      <c r="AR177" s="55"/>
      <c r="AS177" s="55"/>
      <c r="AT177" s="55"/>
      <c r="AU177" s="55"/>
    </row>
    <row r="178" spans="38:47" ht="14.25">
      <c r="AL178" s="14"/>
      <c r="AM178" s="14"/>
      <c r="AN178" s="55"/>
      <c r="AO178" s="55"/>
      <c r="AP178" s="55"/>
      <c r="AQ178" s="55"/>
      <c r="AR178" s="55"/>
      <c r="AS178" s="55"/>
      <c r="AT178" s="55"/>
      <c r="AU178" s="55"/>
    </row>
    <row r="179" spans="38:47" ht="14.25">
      <c r="AL179" s="14"/>
      <c r="AM179" s="14"/>
      <c r="AN179" s="55"/>
      <c r="AO179" s="55"/>
      <c r="AP179" s="55"/>
      <c r="AQ179" s="55"/>
      <c r="AR179" s="55"/>
      <c r="AS179" s="55"/>
      <c r="AT179" s="55"/>
      <c r="AU179" s="55"/>
    </row>
    <row r="180" spans="38:47" ht="14.25">
      <c r="AL180" s="14"/>
      <c r="AM180" s="14"/>
      <c r="AN180" s="55"/>
      <c r="AO180" s="55"/>
      <c r="AP180" s="55"/>
      <c r="AQ180" s="55"/>
      <c r="AR180" s="55"/>
      <c r="AS180" s="55"/>
      <c r="AT180" s="55"/>
      <c r="AU180" s="55"/>
    </row>
    <row r="181" spans="38:47" ht="14.25">
      <c r="AL181" s="14"/>
      <c r="AM181" s="14"/>
      <c r="AN181" s="55"/>
      <c r="AO181" s="55"/>
      <c r="AP181" s="55"/>
      <c r="AQ181" s="55"/>
      <c r="AR181" s="55"/>
      <c r="AS181" s="55"/>
      <c r="AT181" s="55"/>
      <c r="AU181" s="55"/>
    </row>
    <row r="182" spans="38:47" ht="14.25">
      <c r="AL182" s="14"/>
      <c r="AM182" s="14"/>
      <c r="AN182" s="55"/>
      <c r="AO182" s="55"/>
      <c r="AP182" s="55"/>
      <c r="AQ182" s="55"/>
      <c r="AR182" s="55"/>
      <c r="AS182" s="55"/>
      <c r="AT182" s="55"/>
      <c r="AU182" s="55"/>
    </row>
    <row r="183" spans="38:47" ht="14.25">
      <c r="AL183" s="14"/>
      <c r="AM183" s="14"/>
      <c r="AN183" s="55"/>
      <c r="AO183" s="55"/>
      <c r="AP183" s="55"/>
      <c r="AQ183" s="55"/>
      <c r="AR183" s="55"/>
      <c r="AS183" s="55"/>
      <c r="AT183" s="55"/>
      <c r="AU183" s="55"/>
    </row>
    <row r="184" spans="38:47" ht="14.25">
      <c r="AL184" s="14"/>
      <c r="AM184" s="14"/>
      <c r="AN184" s="55"/>
      <c r="AO184" s="55"/>
      <c r="AP184" s="55"/>
      <c r="AQ184" s="55"/>
      <c r="AR184" s="55"/>
      <c r="AS184" s="55"/>
      <c r="AT184" s="55"/>
      <c r="AU184" s="55"/>
    </row>
    <row r="185" spans="30:47" ht="14.25">
      <c r="AD185" s="55"/>
      <c r="AE185" s="55"/>
      <c r="AF185" s="55"/>
      <c r="AG185" s="55"/>
      <c r="AL185" s="14"/>
      <c r="AM185" s="14"/>
      <c r="AN185" s="55"/>
      <c r="AO185" s="55"/>
      <c r="AP185" s="55"/>
      <c r="AQ185" s="55"/>
      <c r="AR185" s="55"/>
      <c r="AS185" s="55"/>
      <c r="AT185" s="55"/>
      <c r="AU185" s="55"/>
    </row>
    <row r="186" spans="30:47" ht="14.25">
      <c r="AD186" s="55"/>
      <c r="AE186" s="55"/>
      <c r="AF186" s="55"/>
      <c r="AG186" s="55"/>
      <c r="AL186" s="14"/>
      <c r="AM186" s="14"/>
      <c r="AN186" s="55"/>
      <c r="AO186" s="55"/>
      <c r="AP186" s="55"/>
      <c r="AQ186" s="55"/>
      <c r="AR186" s="55"/>
      <c r="AS186" s="55"/>
      <c r="AT186" s="55"/>
      <c r="AU186" s="55"/>
    </row>
    <row r="187" spans="30:47" ht="14.25">
      <c r="AD187" s="55"/>
      <c r="AE187" s="55"/>
      <c r="AF187" s="55"/>
      <c r="AG187" s="55"/>
      <c r="AL187" s="14"/>
      <c r="AM187" s="14"/>
      <c r="AN187" s="55"/>
      <c r="AO187" s="55"/>
      <c r="AP187" s="55"/>
      <c r="AQ187" s="55"/>
      <c r="AR187" s="55"/>
      <c r="AS187" s="55"/>
      <c r="AT187" s="55"/>
      <c r="AU187" s="55"/>
    </row>
    <row r="188" spans="30:47" ht="14.25">
      <c r="AD188" s="55"/>
      <c r="AE188" s="55"/>
      <c r="AF188" s="55"/>
      <c r="AG188" s="55"/>
      <c r="AL188" s="14"/>
      <c r="AM188" s="14"/>
      <c r="AN188" s="55"/>
      <c r="AO188" s="55"/>
      <c r="AP188" s="55"/>
      <c r="AQ188" s="55"/>
      <c r="AR188" s="55"/>
      <c r="AS188" s="55"/>
      <c r="AT188" s="55"/>
      <c r="AU188" s="55"/>
    </row>
    <row r="189" spans="30:47" ht="14.25">
      <c r="AD189" s="55"/>
      <c r="AE189" s="55"/>
      <c r="AF189" s="55"/>
      <c r="AG189" s="55"/>
      <c r="AL189" s="14"/>
      <c r="AM189" s="14"/>
      <c r="AN189" s="55"/>
      <c r="AO189" s="55"/>
      <c r="AP189" s="55"/>
      <c r="AQ189" s="55"/>
      <c r="AR189" s="55"/>
      <c r="AS189" s="55"/>
      <c r="AT189" s="55"/>
      <c r="AU189" s="55"/>
    </row>
    <row r="190" spans="30:47" ht="14.25">
      <c r="AD190" s="55"/>
      <c r="AE190" s="55"/>
      <c r="AF190" s="55"/>
      <c r="AG190" s="55"/>
      <c r="AL190" s="14"/>
      <c r="AM190" s="14"/>
      <c r="AN190" s="55"/>
      <c r="AO190" s="55"/>
      <c r="AP190" s="55"/>
      <c r="AQ190" s="55"/>
      <c r="AR190" s="55"/>
      <c r="AS190" s="55"/>
      <c r="AT190" s="55"/>
      <c r="AU190" s="55"/>
    </row>
    <row r="191" spans="30:47" ht="14.25">
      <c r="AD191" s="55"/>
      <c r="AE191" s="55"/>
      <c r="AF191" s="55"/>
      <c r="AG191" s="55"/>
      <c r="AL191" s="14"/>
      <c r="AM191" s="14"/>
      <c r="AN191" s="55"/>
      <c r="AO191" s="55"/>
      <c r="AP191" s="55"/>
      <c r="AQ191" s="55"/>
      <c r="AR191" s="55"/>
      <c r="AS191" s="55"/>
      <c r="AT191" s="55"/>
      <c r="AU191" s="55"/>
    </row>
    <row r="192" spans="30:47" ht="14.25">
      <c r="AD192" s="55"/>
      <c r="AE192" s="55"/>
      <c r="AF192" s="55"/>
      <c r="AG192" s="55"/>
      <c r="AL192" s="14"/>
      <c r="AM192" s="14"/>
      <c r="AN192" s="55"/>
      <c r="AO192" s="55"/>
      <c r="AP192" s="55"/>
      <c r="AQ192" s="55"/>
      <c r="AR192" s="55"/>
      <c r="AS192" s="55"/>
      <c r="AT192" s="55"/>
      <c r="AU192" s="55"/>
    </row>
    <row r="193" spans="30:47" ht="14.25">
      <c r="AD193" s="55"/>
      <c r="AE193" s="55"/>
      <c r="AF193" s="55"/>
      <c r="AG193" s="55"/>
      <c r="AL193" s="14"/>
      <c r="AM193" s="14"/>
      <c r="AN193" s="55"/>
      <c r="AO193" s="55"/>
      <c r="AP193" s="55"/>
      <c r="AQ193" s="55"/>
      <c r="AR193" s="55"/>
      <c r="AS193" s="55"/>
      <c r="AT193" s="55"/>
      <c r="AU193" s="55"/>
    </row>
    <row r="194" spans="30:47" ht="14.25">
      <c r="AD194" s="55"/>
      <c r="AE194" s="55"/>
      <c r="AF194" s="55"/>
      <c r="AG194" s="55"/>
      <c r="AL194" s="14"/>
      <c r="AM194" s="14"/>
      <c r="AN194" s="55"/>
      <c r="AO194" s="55"/>
      <c r="AP194" s="55"/>
      <c r="AQ194" s="55"/>
      <c r="AR194" s="55"/>
      <c r="AS194" s="55"/>
      <c r="AT194" s="55"/>
      <c r="AU194" s="55"/>
    </row>
    <row r="195" spans="30:47" ht="14.25">
      <c r="AD195" s="55"/>
      <c r="AE195" s="55"/>
      <c r="AF195" s="55"/>
      <c r="AG195" s="55"/>
      <c r="AL195" s="14"/>
      <c r="AM195" s="14"/>
      <c r="AN195" s="55"/>
      <c r="AO195" s="55"/>
      <c r="AP195" s="55"/>
      <c r="AQ195" s="55"/>
      <c r="AR195" s="55"/>
      <c r="AS195" s="55"/>
      <c r="AT195" s="55"/>
      <c r="AU195" s="55"/>
    </row>
    <row r="196" spans="30:47" ht="14.25">
      <c r="AD196" s="55"/>
      <c r="AE196" s="55"/>
      <c r="AF196" s="55"/>
      <c r="AG196" s="55"/>
      <c r="AL196" s="14"/>
      <c r="AM196" s="14"/>
      <c r="AN196" s="55"/>
      <c r="AO196" s="55"/>
      <c r="AP196" s="55"/>
      <c r="AQ196" s="55"/>
      <c r="AR196" s="55"/>
      <c r="AS196" s="55"/>
      <c r="AT196" s="55"/>
      <c r="AU196" s="55"/>
    </row>
    <row r="197" spans="30:47" ht="14.25">
      <c r="AD197" s="55"/>
      <c r="AE197" s="55"/>
      <c r="AF197" s="55"/>
      <c r="AG197" s="55"/>
      <c r="AL197" s="14"/>
      <c r="AM197" s="14"/>
      <c r="AN197" s="55"/>
      <c r="AO197" s="55"/>
      <c r="AP197" s="55"/>
      <c r="AQ197" s="55"/>
      <c r="AR197" s="55"/>
      <c r="AS197" s="55"/>
      <c r="AT197" s="55"/>
      <c r="AU197" s="55"/>
    </row>
    <row r="198" spans="30:47" ht="14.25">
      <c r="AD198" s="55"/>
      <c r="AE198" s="55"/>
      <c r="AF198" s="55"/>
      <c r="AG198" s="55"/>
      <c r="AL198" s="14"/>
      <c r="AM198" s="14"/>
      <c r="AN198" s="55"/>
      <c r="AO198" s="55"/>
      <c r="AP198" s="55"/>
      <c r="AQ198" s="55"/>
      <c r="AR198" s="55"/>
      <c r="AS198" s="55"/>
      <c r="AT198" s="55"/>
      <c r="AU198" s="55"/>
    </row>
    <row r="199" spans="30:47" ht="14.25">
      <c r="AD199" s="55"/>
      <c r="AE199" s="55"/>
      <c r="AF199" s="55"/>
      <c r="AG199" s="55"/>
      <c r="AL199" s="14"/>
      <c r="AM199" s="14"/>
      <c r="AN199" s="55"/>
      <c r="AO199" s="55"/>
      <c r="AP199" s="55"/>
      <c r="AQ199" s="55"/>
      <c r="AR199" s="55"/>
      <c r="AS199" s="55"/>
      <c r="AT199" s="55"/>
      <c r="AU199" s="55"/>
    </row>
    <row r="200" spans="30:47" ht="14.25">
      <c r="AD200" s="55"/>
      <c r="AE200" s="55"/>
      <c r="AF200" s="55"/>
      <c r="AG200" s="55"/>
      <c r="AL200" s="14"/>
      <c r="AM200" s="14"/>
      <c r="AN200" s="55"/>
      <c r="AO200" s="55"/>
      <c r="AP200" s="55"/>
      <c r="AQ200" s="55"/>
      <c r="AR200" s="55"/>
      <c r="AS200" s="55"/>
      <c r="AT200" s="55"/>
      <c r="AU200" s="55"/>
    </row>
    <row r="201" spans="30:47" ht="14.25">
      <c r="AD201" s="55"/>
      <c r="AE201" s="55"/>
      <c r="AF201" s="55"/>
      <c r="AG201" s="55"/>
      <c r="AL201" s="14"/>
      <c r="AM201" s="14"/>
      <c r="AN201" s="55"/>
      <c r="AO201" s="55"/>
      <c r="AP201" s="55"/>
      <c r="AQ201" s="55"/>
      <c r="AR201" s="55"/>
      <c r="AS201" s="55"/>
      <c r="AT201" s="55"/>
      <c r="AU201" s="55"/>
    </row>
    <row r="202" spans="38:47" ht="14.25">
      <c r="AL202" s="14"/>
      <c r="AM202" s="14"/>
      <c r="AN202" s="55"/>
      <c r="AO202" s="55"/>
      <c r="AP202" s="55"/>
      <c r="AQ202" s="55"/>
      <c r="AR202" s="55"/>
      <c r="AS202" s="55"/>
      <c r="AT202" s="55"/>
      <c r="AU202" s="55"/>
    </row>
    <row r="203" spans="38:47" ht="14.25">
      <c r="AL203" s="14"/>
      <c r="AM203" s="14"/>
      <c r="AN203" s="55"/>
      <c r="AO203" s="55"/>
      <c r="AP203" s="55"/>
      <c r="AQ203" s="55"/>
      <c r="AR203" s="55"/>
      <c r="AS203" s="55"/>
      <c r="AT203" s="55"/>
      <c r="AU203" s="55"/>
    </row>
    <row r="204" spans="38:47" ht="14.25">
      <c r="AL204" s="14"/>
      <c r="AM204" s="14"/>
      <c r="AN204" s="55"/>
      <c r="AO204" s="55"/>
      <c r="AP204" s="55"/>
      <c r="AQ204" s="55"/>
      <c r="AR204" s="55"/>
      <c r="AS204" s="55"/>
      <c r="AT204" s="55"/>
      <c r="AU204" s="55"/>
    </row>
    <row r="205" spans="38:47" ht="14.25">
      <c r="AL205" s="14"/>
      <c r="AM205" s="14"/>
      <c r="AN205" s="55"/>
      <c r="AO205" s="55"/>
      <c r="AP205" s="55"/>
      <c r="AQ205" s="55"/>
      <c r="AR205" s="55"/>
      <c r="AS205" s="55"/>
      <c r="AT205" s="55"/>
      <c r="AU205" s="55"/>
    </row>
    <row r="206" spans="38:47" ht="14.25">
      <c r="AL206" s="14"/>
      <c r="AM206" s="14"/>
      <c r="AN206" s="55"/>
      <c r="AO206" s="55"/>
      <c r="AP206" s="55"/>
      <c r="AQ206" s="55"/>
      <c r="AR206" s="55"/>
      <c r="AS206" s="55"/>
      <c r="AT206" s="55"/>
      <c r="AU206" s="55"/>
    </row>
    <row r="207" spans="38:47" ht="14.25">
      <c r="AL207" s="14"/>
      <c r="AM207" s="14"/>
      <c r="AN207" s="55"/>
      <c r="AO207" s="55"/>
      <c r="AP207" s="55"/>
      <c r="AQ207" s="55"/>
      <c r="AR207" s="55"/>
      <c r="AS207" s="55"/>
      <c r="AT207" s="55"/>
      <c r="AU207" s="55"/>
    </row>
    <row r="208" spans="38:47" ht="14.25">
      <c r="AL208" s="14"/>
      <c r="AM208" s="14"/>
      <c r="AN208" s="55"/>
      <c r="AO208" s="55"/>
      <c r="AP208" s="55"/>
      <c r="AQ208" s="55"/>
      <c r="AR208" s="55"/>
      <c r="AS208" s="55"/>
      <c r="AT208" s="55"/>
      <c r="AU208" s="55"/>
    </row>
    <row r="209" spans="38:47" ht="14.25">
      <c r="AL209" s="14"/>
      <c r="AM209" s="14"/>
      <c r="AN209" s="55"/>
      <c r="AO209" s="55"/>
      <c r="AP209" s="55"/>
      <c r="AQ209" s="55"/>
      <c r="AR209" s="55"/>
      <c r="AS209" s="55"/>
      <c r="AT209" s="55"/>
      <c r="AU209" s="55"/>
    </row>
    <row r="210" spans="38:47" ht="14.25">
      <c r="AL210" s="14"/>
      <c r="AM210" s="14"/>
      <c r="AN210" s="55"/>
      <c r="AO210" s="55"/>
      <c r="AP210" s="55"/>
      <c r="AQ210" s="55"/>
      <c r="AR210" s="55"/>
      <c r="AS210" s="55"/>
      <c r="AT210" s="55"/>
      <c r="AU210" s="55"/>
    </row>
    <row r="211" spans="38:47" ht="14.25">
      <c r="AL211" s="14"/>
      <c r="AM211" s="14"/>
      <c r="AN211" s="55"/>
      <c r="AO211" s="55"/>
      <c r="AP211" s="55"/>
      <c r="AQ211" s="55"/>
      <c r="AR211" s="55"/>
      <c r="AS211" s="55"/>
      <c r="AT211" s="55"/>
      <c r="AU211" s="55"/>
    </row>
    <row r="212" spans="38:47" ht="14.25">
      <c r="AL212" s="14"/>
      <c r="AM212" s="14"/>
      <c r="AN212" s="55"/>
      <c r="AO212" s="55"/>
      <c r="AP212" s="55"/>
      <c r="AQ212" s="55"/>
      <c r="AR212" s="55"/>
      <c r="AS212" s="55"/>
      <c r="AT212" s="55"/>
      <c r="AU212" s="55"/>
    </row>
    <row r="213" spans="38:47" ht="14.25">
      <c r="AL213" s="14"/>
      <c r="AM213" s="14"/>
      <c r="AN213" s="55"/>
      <c r="AO213" s="55"/>
      <c r="AP213" s="55"/>
      <c r="AQ213" s="55"/>
      <c r="AR213" s="55"/>
      <c r="AS213" s="55"/>
      <c r="AT213" s="55"/>
      <c r="AU213" s="55"/>
    </row>
    <row r="214" spans="38:47" ht="14.25">
      <c r="AL214" s="14"/>
      <c r="AM214" s="14"/>
      <c r="AN214" s="55"/>
      <c r="AO214" s="55"/>
      <c r="AP214" s="55"/>
      <c r="AQ214" s="55"/>
      <c r="AR214" s="55"/>
      <c r="AS214" s="55"/>
      <c r="AT214" s="55"/>
      <c r="AU214" s="55"/>
    </row>
    <row r="215" spans="38:47" ht="14.25">
      <c r="AL215" s="14"/>
      <c r="AM215" s="14"/>
      <c r="AN215" s="55"/>
      <c r="AO215" s="55"/>
      <c r="AP215" s="55"/>
      <c r="AQ215" s="55"/>
      <c r="AR215" s="55"/>
      <c r="AS215" s="55"/>
      <c r="AT215" s="55"/>
      <c r="AU215" s="55"/>
    </row>
    <row r="216" spans="38:47" ht="14.25">
      <c r="AL216" s="14"/>
      <c r="AM216" s="14"/>
      <c r="AN216" s="55"/>
      <c r="AO216" s="55"/>
      <c r="AP216" s="55"/>
      <c r="AQ216" s="55"/>
      <c r="AR216" s="55"/>
      <c r="AS216" s="55"/>
      <c r="AT216" s="55"/>
      <c r="AU216" s="55"/>
    </row>
    <row r="217" spans="38:47" ht="14.25">
      <c r="AL217" s="14"/>
      <c r="AM217" s="14"/>
      <c r="AN217" s="55"/>
      <c r="AO217" s="55"/>
      <c r="AP217" s="55"/>
      <c r="AQ217" s="55"/>
      <c r="AR217" s="55"/>
      <c r="AS217" s="55"/>
      <c r="AT217" s="55"/>
      <c r="AU217" s="55"/>
    </row>
    <row r="218" spans="38:47" ht="14.25">
      <c r="AL218" s="14"/>
      <c r="AM218" s="14"/>
      <c r="AN218" s="55"/>
      <c r="AO218" s="55"/>
      <c r="AP218" s="55"/>
      <c r="AQ218" s="55"/>
      <c r="AR218" s="55"/>
      <c r="AS218" s="55"/>
      <c r="AT218" s="55"/>
      <c r="AU218" s="55"/>
    </row>
    <row r="219" spans="38:47" ht="14.25">
      <c r="AL219" s="14"/>
      <c r="AM219" s="14"/>
      <c r="AN219" s="55"/>
      <c r="AO219" s="55"/>
      <c r="AP219" s="55"/>
      <c r="AQ219" s="55"/>
      <c r="AR219" s="55"/>
      <c r="AS219" s="55"/>
      <c r="AT219" s="55"/>
      <c r="AU219" s="55"/>
    </row>
    <row r="220" spans="38:47" ht="14.25">
      <c r="AL220" s="14"/>
      <c r="AM220" s="14"/>
      <c r="AN220" s="55"/>
      <c r="AO220" s="55"/>
      <c r="AP220" s="55"/>
      <c r="AQ220" s="55"/>
      <c r="AR220" s="55"/>
      <c r="AS220" s="55"/>
      <c r="AT220" s="55"/>
      <c r="AU220" s="55"/>
    </row>
    <row r="221" spans="38:47" ht="14.25">
      <c r="AL221" s="14"/>
      <c r="AM221" s="14"/>
      <c r="AN221" s="55"/>
      <c r="AO221" s="55"/>
      <c r="AP221" s="55"/>
      <c r="AQ221" s="55"/>
      <c r="AR221" s="55"/>
      <c r="AS221" s="55"/>
      <c r="AT221" s="55"/>
      <c r="AU221" s="55"/>
    </row>
    <row r="222" spans="38:47" ht="14.25">
      <c r="AL222" s="14"/>
      <c r="AM222" s="14"/>
      <c r="AN222" s="55"/>
      <c r="AO222" s="55"/>
      <c r="AP222" s="55"/>
      <c r="AQ222" s="55"/>
      <c r="AR222" s="55"/>
      <c r="AS222" s="55"/>
      <c r="AT222" s="55"/>
      <c r="AU222" s="55"/>
    </row>
    <row r="223" spans="38:47" ht="14.25">
      <c r="AL223" s="14"/>
      <c r="AM223" s="14"/>
      <c r="AN223" s="55"/>
      <c r="AO223" s="55"/>
      <c r="AP223" s="55"/>
      <c r="AQ223" s="55"/>
      <c r="AR223" s="55"/>
      <c r="AS223" s="55"/>
      <c r="AT223" s="55"/>
      <c r="AU223" s="55"/>
    </row>
    <row r="224" spans="38:47" ht="14.25">
      <c r="AL224" s="14"/>
      <c r="AM224" s="14"/>
      <c r="AN224" s="55"/>
      <c r="AO224" s="55"/>
      <c r="AP224" s="55"/>
      <c r="AQ224" s="55"/>
      <c r="AR224" s="55"/>
      <c r="AS224" s="55"/>
      <c r="AT224" s="55"/>
      <c r="AU224" s="55"/>
    </row>
    <row r="225" spans="38:47" ht="14.25">
      <c r="AL225" s="14"/>
      <c r="AM225" s="14"/>
      <c r="AN225" s="55"/>
      <c r="AO225" s="55"/>
      <c r="AP225" s="55"/>
      <c r="AQ225" s="55"/>
      <c r="AR225" s="55"/>
      <c r="AS225" s="55"/>
      <c r="AT225" s="55"/>
      <c r="AU225" s="55"/>
    </row>
    <row r="226" spans="38:47" ht="14.25">
      <c r="AL226" s="14"/>
      <c r="AM226" s="14"/>
      <c r="AN226" s="55"/>
      <c r="AO226" s="55"/>
      <c r="AP226" s="55"/>
      <c r="AQ226" s="55"/>
      <c r="AR226" s="55"/>
      <c r="AS226" s="55"/>
      <c r="AT226" s="55"/>
      <c r="AU226" s="55"/>
    </row>
    <row r="227" spans="38:47" ht="14.25">
      <c r="AL227" s="14"/>
      <c r="AM227" s="14"/>
      <c r="AN227" s="55"/>
      <c r="AO227" s="55"/>
      <c r="AP227" s="55"/>
      <c r="AQ227" s="55"/>
      <c r="AR227" s="55"/>
      <c r="AS227" s="55"/>
      <c r="AT227" s="55"/>
      <c r="AU227" s="55"/>
    </row>
    <row r="228" spans="38:47" ht="14.25">
      <c r="AL228" s="14"/>
      <c r="AM228" s="14"/>
      <c r="AN228" s="55"/>
      <c r="AO228" s="55"/>
      <c r="AP228" s="55"/>
      <c r="AQ228" s="55"/>
      <c r="AR228" s="55"/>
      <c r="AS228" s="55"/>
      <c r="AT228" s="55"/>
      <c r="AU228" s="55"/>
    </row>
    <row r="229" spans="38:47" ht="14.25">
      <c r="AL229" s="14"/>
      <c r="AM229" s="14"/>
      <c r="AN229" s="55"/>
      <c r="AO229" s="55"/>
      <c r="AP229" s="55"/>
      <c r="AQ229" s="55"/>
      <c r="AR229" s="55"/>
      <c r="AS229" s="55"/>
      <c r="AT229" s="55"/>
      <c r="AU229" s="55"/>
    </row>
    <row r="230" spans="38:47" ht="14.25">
      <c r="AL230" s="14"/>
      <c r="AM230" s="14"/>
      <c r="AN230" s="55"/>
      <c r="AO230" s="55"/>
      <c r="AP230" s="55"/>
      <c r="AQ230" s="55"/>
      <c r="AR230" s="55"/>
      <c r="AS230" s="55"/>
      <c r="AT230" s="55"/>
      <c r="AU230" s="55"/>
    </row>
    <row r="231" spans="38:47" ht="14.25">
      <c r="AL231" s="14"/>
      <c r="AM231" s="14"/>
      <c r="AN231" s="55"/>
      <c r="AO231" s="55"/>
      <c r="AP231" s="55"/>
      <c r="AQ231" s="55"/>
      <c r="AR231" s="55"/>
      <c r="AS231" s="55"/>
      <c r="AT231" s="55"/>
      <c r="AU231" s="55"/>
    </row>
    <row r="232" spans="38:47" ht="14.25">
      <c r="AL232" s="14"/>
      <c r="AM232" s="14"/>
      <c r="AN232" s="55"/>
      <c r="AO232" s="55"/>
      <c r="AP232" s="55"/>
      <c r="AQ232" s="55"/>
      <c r="AR232" s="55"/>
      <c r="AS232" s="55"/>
      <c r="AT232" s="55"/>
      <c r="AU232" s="55"/>
    </row>
    <row r="233" spans="38:47" ht="14.25">
      <c r="AL233" s="14"/>
      <c r="AM233" s="14"/>
      <c r="AN233" s="55"/>
      <c r="AO233" s="55"/>
      <c r="AP233" s="55"/>
      <c r="AQ233" s="55"/>
      <c r="AR233" s="55"/>
      <c r="AS233" s="55"/>
      <c r="AT233" s="55"/>
      <c r="AU233" s="55"/>
    </row>
    <row r="234" spans="38:47" ht="14.25">
      <c r="AL234" s="14"/>
      <c r="AM234" s="14"/>
      <c r="AN234" s="55"/>
      <c r="AO234" s="55"/>
      <c r="AP234" s="55"/>
      <c r="AQ234" s="55"/>
      <c r="AR234" s="55"/>
      <c r="AS234" s="55"/>
      <c r="AT234" s="55"/>
      <c r="AU234" s="55"/>
    </row>
    <row r="235" spans="38:47" ht="14.25">
      <c r="AL235" s="14"/>
      <c r="AM235" s="14"/>
      <c r="AN235" s="55"/>
      <c r="AO235" s="55"/>
      <c r="AP235" s="55"/>
      <c r="AQ235" s="55"/>
      <c r="AR235" s="55"/>
      <c r="AS235" s="55"/>
      <c r="AT235" s="55"/>
      <c r="AU235" s="55"/>
    </row>
    <row r="236" spans="38:47" ht="14.25">
      <c r="AL236" s="14"/>
      <c r="AM236" s="14"/>
      <c r="AN236" s="55"/>
      <c r="AO236" s="55"/>
      <c r="AP236" s="55"/>
      <c r="AQ236" s="55"/>
      <c r="AR236" s="55"/>
      <c r="AS236" s="55"/>
      <c r="AT236" s="55"/>
      <c r="AU236" s="55"/>
    </row>
    <row r="237" spans="38:47" ht="14.25">
      <c r="AL237" s="14"/>
      <c r="AM237" s="14"/>
      <c r="AN237" s="55"/>
      <c r="AO237" s="55"/>
      <c r="AP237" s="55"/>
      <c r="AQ237" s="55"/>
      <c r="AR237" s="55"/>
      <c r="AS237" s="55"/>
      <c r="AT237" s="55"/>
      <c r="AU237" s="55"/>
    </row>
    <row r="238" spans="38:47" ht="14.25">
      <c r="AL238" s="14"/>
      <c r="AM238" s="14"/>
      <c r="AN238" s="55"/>
      <c r="AO238" s="55"/>
      <c r="AP238" s="55"/>
      <c r="AQ238" s="55"/>
      <c r="AR238" s="55"/>
      <c r="AS238" s="55"/>
      <c r="AT238" s="55"/>
      <c r="AU238" s="55"/>
    </row>
    <row r="239" spans="38:47" ht="14.25">
      <c r="AL239" s="14"/>
      <c r="AM239" s="14"/>
      <c r="AN239" s="55"/>
      <c r="AO239" s="55"/>
      <c r="AP239" s="55"/>
      <c r="AQ239" s="55"/>
      <c r="AR239" s="55"/>
      <c r="AS239" s="55"/>
      <c r="AT239" s="55"/>
      <c r="AU239" s="55"/>
    </row>
    <row r="240" spans="38:47" ht="14.25">
      <c r="AL240" s="14"/>
      <c r="AM240" s="14"/>
      <c r="AN240" s="55"/>
      <c r="AO240" s="55"/>
      <c r="AP240" s="55"/>
      <c r="AQ240" s="55"/>
      <c r="AR240" s="55"/>
      <c r="AS240" s="55"/>
      <c r="AT240" s="55"/>
      <c r="AU240" s="55"/>
    </row>
  </sheetData>
  <sheetProtection/>
  <mergeCells count="24">
    <mergeCell ref="A2:G3"/>
    <mergeCell ref="F6:G7"/>
    <mergeCell ref="B19:C19"/>
    <mergeCell ref="B20:C20"/>
    <mergeCell ref="B21:C21"/>
    <mergeCell ref="B22:C22"/>
    <mergeCell ref="B23:C23"/>
    <mergeCell ref="B24:C24"/>
    <mergeCell ref="B25:C25"/>
    <mergeCell ref="B26:C26"/>
    <mergeCell ref="B27:C27"/>
    <mergeCell ref="A32:B32"/>
    <mergeCell ref="A33:B33"/>
    <mergeCell ref="A34:B34"/>
    <mergeCell ref="A35:B35"/>
    <mergeCell ref="A36:B36"/>
    <mergeCell ref="A37:B37"/>
    <mergeCell ref="A38:B38"/>
    <mergeCell ref="A39:B39"/>
    <mergeCell ref="A40:B40"/>
    <mergeCell ref="A41:B41"/>
    <mergeCell ref="J59:S62"/>
    <mergeCell ref="J63:S64"/>
    <mergeCell ref="A96:G96"/>
  </mergeCells>
  <conditionalFormatting sqref="D19:D25">
    <cfRule type="cellIs" priority="5" dxfId="14" operator="notEqual" stopIfTrue="1">
      <formula>""</formula>
    </cfRule>
  </conditionalFormatting>
  <conditionalFormatting sqref="AD79:AK94 AN61:AU240">
    <cfRule type="cellIs" priority="7" dxfId="12" operator="lessThan" stopIfTrue="1">
      <formula>0</formula>
    </cfRule>
  </conditionalFormatting>
  <conditionalFormatting sqref="AD79:AK94 AN61:AU240">
    <cfRule type="cellIs" priority="6" dxfId="13" operator="greaterThan" stopIfTrue="1">
      <formula>0</formula>
    </cfRule>
  </conditionalFormatting>
  <printOptions/>
  <pageMargins left="0.5901574803149606" right="0.5901574803149606" top="0.9448818897637795" bottom="0.9448818897637795" header="0.5901574803149606" footer="0.5901574803149606"/>
  <pageSetup fitToHeight="0" fitToWidth="0" orientation="portrait" pageOrder="overThenDown" paperSize="9" scale="97"/>
  <headerFooter alignWithMargins="0">
    <oddHeader>&amp;C&amp;Z&amp;B</oddHeader>
    <oddFooter>&amp;C&amp;ZSeite &amp;S von &amp;A</oddFooter>
  </headerFooter>
  <rowBreaks count="2" manualBreakCount="2">
    <brk id="48" max="0" man="1"/>
    <brk id="94" max="0" man="1"/>
  </rowBreaks>
  <drawing r:id="rId1"/>
</worksheet>
</file>

<file path=xl/worksheets/sheet7.xml><?xml version="1.0" encoding="utf-8"?>
<worksheet xmlns="http://schemas.openxmlformats.org/spreadsheetml/2006/main" xmlns:r="http://schemas.openxmlformats.org/officeDocument/2006/relationships">
  <dimension ref="A1:AO236"/>
  <sheetViews>
    <sheetView zoomScalePageLayoutView="0" workbookViewId="0" topLeftCell="A1">
      <selection activeCell="A1" sqref="A1"/>
    </sheetView>
  </sheetViews>
  <sheetFormatPr defaultColWidth="10.296875" defaultRowHeight="14.25"/>
  <cols>
    <col min="1" max="1" width="10.19921875" style="0" customWidth="1"/>
    <col min="2" max="2" width="28.5" style="14" customWidth="1"/>
    <col min="3" max="3" width="11.69921875" style="14" customWidth="1"/>
    <col min="4" max="4" width="11.59765625" style="14" customWidth="1"/>
    <col min="5" max="6" width="10.19921875" style="0" customWidth="1"/>
    <col min="7" max="7" width="16.59765625" style="14" customWidth="1"/>
    <col min="8" max="8" width="11.69921875" style="14" customWidth="1"/>
    <col min="9" max="9" width="13.69921875" style="14" customWidth="1"/>
    <col min="10" max="10" width="11.3984375" style="14" customWidth="1"/>
    <col min="11" max="11" width="12" style="14" customWidth="1"/>
    <col min="12" max="12" width="14.09765625" style="14" customWidth="1"/>
    <col min="13" max="13" width="10.19921875" style="0" customWidth="1"/>
    <col min="14" max="14" width="12" style="14" customWidth="1"/>
    <col min="15" max="27" width="10.19921875" style="0" customWidth="1"/>
    <col min="28" max="28" width="13.59765625" style="0" customWidth="1"/>
    <col min="29" max="30" width="10.19921875" style="0" customWidth="1"/>
    <col min="31" max="31" width="13" style="0" customWidth="1"/>
    <col min="32" max="33" width="10.19921875" style="0" customWidth="1"/>
    <col min="34" max="34" width="13" style="0" customWidth="1"/>
    <col min="35" max="36" width="10.19921875" style="0" customWidth="1"/>
    <col min="37" max="37" width="13" style="0" customWidth="1"/>
    <col min="38" max="16384" width="10.19921875" style="0" customWidth="1"/>
  </cols>
  <sheetData>
    <row r="1" spans="1:38" ht="15.75">
      <c r="A1" s="209" t="s">
        <v>290</v>
      </c>
      <c r="B1" s="209"/>
      <c r="C1" s="209"/>
      <c r="D1" s="209"/>
      <c r="E1" s="209"/>
      <c r="F1" s="209"/>
      <c r="H1"/>
      <c r="J1" t="s">
        <v>291</v>
      </c>
      <c r="AJ1" t="s">
        <v>219</v>
      </c>
      <c r="AK1">
        <v>2287.426185251</v>
      </c>
      <c r="AL1">
        <v>0.589536082221642</v>
      </c>
    </row>
    <row r="2" spans="1:38" ht="14.25" customHeight="1">
      <c r="A2" s="120"/>
      <c r="H2"/>
      <c r="Z2" t="s">
        <v>240</v>
      </c>
      <c r="AJ2" t="s">
        <v>206</v>
      </c>
      <c r="AK2">
        <v>2552.23368794327</v>
      </c>
      <c r="AL2">
        <v>1331.00505050523</v>
      </c>
    </row>
    <row r="3" spans="1:38" ht="14.25">
      <c r="A3" s="14" t="s">
        <v>292</v>
      </c>
      <c r="B3"/>
      <c r="C3"/>
      <c r="D3" s="34">
        <v>8925</v>
      </c>
      <c r="E3" s="14" t="s">
        <v>78</v>
      </c>
      <c r="G3" s="34"/>
      <c r="J3" t="s">
        <v>293</v>
      </c>
      <c r="AJ3" t="s">
        <v>294</v>
      </c>
      <c r="AK3">
        <v>7.43169650759369</v>
      </c>
      <c r="AL3">
        <v>0.113139718008625</v>
      </c>
    </row>
    <row r="4" spans="1:10" ht="14.25">
      <c r="A4" s="14"/>
      <c r="B4"/>
      <c r="C4"/>
      <c r="D4" s="34"/>
      <c r="E4" s="14"/>
      <c r="G4" s="34"/>
      <c r="J4" t="s">
        <v>295</v>
      </c>
    </row>
    <row r="5" spans="1:38" ht="14.25" customHeight="1">
      <c r="A5" s="14"/>
      <c r="B5"/>
      <c r="H5" s="120"/>
      <c r="AA5" s="14" t="s">
        <v>296</v>
      </c>
      <c r="AE5" s="14" t="s">
        <v>297</v>
      </c>
      <c r="AH5" s="14" t="s">
        <v>298</v>
      </c>
      <c r="AK5" s="14" t="s">
        <v>299</v>
      </c>
      <c r="AL5" s="55"/>
    </row>
    <row r="6" spans="1:38" ht="15.75">
      <c r="A6" s="14"/>
      <c r="B6"/>
      <c r="C6" s="120" t="s">
        <v>300</v>
      </c>
      <c r="E6" s="120" t="s">
        <v>301</v>
      </c>
      <c r="H6" s="120"/>
      <c r="J6"/>
      <c r="AA6" s="14" t="s">
        <v>231</v>
      </c>
      <c r="AB6" s="14" t="s">
        <v>300</v>
      </c>
      <c r="AC6" s="14" t="s">
        <v>301</v>
      </c>
      <c r="AE6" s="14" t="s">
        <v>300</v>
      </c>
      <c r="AF6" s="14" t="s">
        <v>301</v>
      </c>
      <c r="AH6" s="14" t="s">
        <v>300</v>
      </c>
      <c r="AI6" s="14" t="s">
        <v>301</v>
      </c>
      <c r="AK6" s="14" t="s">
        <v>300</v>
      </c>
      <c r="AL6" s="14" t="s">
        <v>301</v>
      </c>
    </row>
    <row r="7" spans="1:41" ht="14.25">
      <c r="A7" s="14"/>
      <c r="B7"/>
      <c r="D7" t="s">
        <v>302</v>
      </c>
      <c r="E7" s="34"/>
      <c r="G7"/>
      <c r="H7" s="34"/>
      <c r="Z7" s="67">
        <v>2012</v>
      </c>
      <c r="AA7" s="55">
        <v>8925</v>
      </c>
      <c r="AB7" s="55">
        <v>6283.51631205674</v>
      </c>
      <c r="AC7" s="55">
        <v>7593.99494949495</v>
      </c>
      <c r="AD7" s="55">
        <v>2641.48368794326</v>
      </c>
      <c r="AE7" s="55">
        <v>8835.75</v>
      </c>
      <c r="AF7" s="55">
        <v>7744.58448557713</v>
      </c>
      <c r="AG7" s="55"/>
      <c r="AH7" s="55">
        <v>89.2499999999955</v>
      </c>
      <c r="AI7" s="55">
        <v>1180.41551442287</v>
      </c>
      <c r="AJ7">
        <v>2552.23368794327</v>
      </c>
      <c r="AK7" s="55">
        <v>2552.23368794327</v>
      </c>
      <c r="AL7" s="55">
        <v>150.58953608218</v>
      </c>
      <c r="AN7" s="55">
        <v>2641.48368794326</v>
      </c>
      <c r="AO7" s="55">
        <v>1331.00505050505</v>
      </c>
    </row>
    <row r="8" spans="1:41" ht="14.25">
      <c r="A8" s="14" t="s">
        <v>303</v>
      </c>
      <c r="B8"/>
      <c r="C8" s="35">
        <v>6283.51631205674</v>
      </c>
      <c r="D8" t="s">
        <v>78</v>
      </c>
      <c r="E8" s="35">
        <v>7593.99494949495</v>
      </c>
      <c r="F8" s="14" t="s">
        <v>78</v>
      </c>
      <c r="G8" s="34"/>
      <c r="H8" s="34"/>
      <c r="J8" t="s">
        <v>304</v>
      </c>
      <c r="Z8" s="46">
        <v>2013</v>
      </c>
      <c r="AA8" s="55">
        <v>9359.6538</v>
      </c>
      <c r="AB8" s="55">
        <v>6529.94920453901</v>
      </c>
      <c r="AC8" s="55">
        <v>7886.60074747475</v>
      </c>
      <c r="AD8" s="55">
        <v>2829.70459546099</v>
      </c>
      <c r="AE8" s="55">
        <v>9082.18289248227</v>
      </c>
      <c r="AF8" s="55">
        <v>7886.60074747475</v>
      </c>
      <c r="AG8" s="55"/>
      <c r="AH8" s="55">
        <v>277.470907517725</v>
      </c>
      <c r="AI8" s="55">
        <v>1473.05305252525</v>
      </c>
      <c r="AK8" s="55">
        <v>2552.23368794327</v>
      </c>
      <c r="AL8" s="55">
        <v>0</v>
      </c>
      <c r="AN8" s="55">
        <v>2829.70459546099</v>
      </c>
      <c r="AO8" s="55">
        <v>1473.05305252525</v>
      </c>
    </row>
    <row r="9" spans="1:41" ht="14.25">
      <c r="A9" s="14"/>
      <c r="B9"/>
      <c r="G9" s="34"/>
      <c r="H9" s="34"/>
      <c r="J9" t="s">
        <v>305</v>
      </c>
      <c r="Z9" s="46">
        <v>2014</v>
      </c>
      <c r="AA9" s="55">
        <v>9815.6347863432</v>
      </c>
      <c r="AB9" s="55">
        <v>6786.07959642393</v>
      </c>
      <c r="AC9" s="55">
        <v>8190.54755851774</v>
      </c>
      <c r="AD9" s="55">
        <v>3029.55518991927</v>
      </c>
      <c r="AE9" s="55">
        <v>9338.3132843672</v>
      </c>
      <c r="AF9" s="55">
        <v>8190.54755851774</v>
      </c>
      <c r="AG9" s="55"/>
      <c r="AH9" s="55">
        <v>477.321501976006</v>
      </c>
      <c r="AI9" s="55">
        <v>1625.08722782546</v>
      </c>
      <c r="AK9" s="55">
        <v>2552.23368794327</v>
      </c>
      <c r="AL9" s="55">
        <v>0</v>
      </c>
      <c r="AN9" s="55">
        <v>3029.55518991927</v>
      </c>
      <c r="AO9" s="55">
        <v>1625.08722782546</v>
      </c>
    </row>
    <row r="10" spans="1:41" ht="14.25">
      <c r="A10" s="14" t="s">
        <v>130</v>
      </c>
      <c r="B10"/>
      <c r="C10" s="35">
        <v>27200</v>
      </c>
      <c r="D10" t="s">
        <v>134</v>
      </c>
      <c r="E10" s="35">
        <v>150</v>
      </c>
      <c r="F10" s="14" t="s">
        <v>134</v>
      </c>
      <c r="G10" s="34"/>
      <c r="H10" s="34"/>
      <c r="J10" t="s">
        <v>306</v>
      </c>
      <c r="Z10" s="46">
        <v>2015</v>
      </c>
      <c r="AA10" s="55">
        <v>10293.9949981257</v>
      </c>
      <c r="AB10" s="55">
        <v>7052.29018342972</v>
      </c>
      <c r="AC10" s="55">
        <v>8506.27719528762</v>
      </c>
      <c r="AD10" s="55">
        <v>3241.70481469596</v>
      </c>
      <c r="AE10" s="55">
        <v>9604.52387137299</v>
      </c>
      <c r="AF10" s="55">
        <v>8506.27719528762</v>
      </c>
      <c r="AG10" s="55"/>
      <c r="AH10" s="55">
        <v>689.471126752693</v>
      </c>
      <c r="AI10" s="55">
        <v>1787.71780283806</v>
      </c>
      <c r="AK10" s="55">
        <v>2552.23368794327</v>
      </c>
      <c r="AL10" s="55">
        <v>0</v>
      </c>
      <c r="AN10" s="55">
        <v>3241.70481469596</v>
      </c>
      <c r="AO10" s="55">
        <v>1787.71780283806</v>
      </c>
    </row>
    <row r="11" spans="1:41" ht="14.25">
      <c r="A11" s="14"/>
      <c r="B11"/>
      <c r="G11" s="34"/>
      <c r="H11" s="34"/>
      <c r="J11" t="s">
        <v>307</v>
      </c>
      <c r="Z11" s="46">
        <v>2016</v>
      </c>
      <c r="AA11" s="55">
        <v>10795.8385654586</v>
      </c>
      <c r="AB11" s="55">
        <v>7328.97879963189</v>
      </c>
      <c r="AC11" s="55">
        <v>8834.24875779225</v>
      </c>
      <c r="AD11" s="55">
        <v>3466.85976582676</v>
      </c>
      <c r="AE11" s="55">
        <v>9881.21248757515</v>
      </c>
      <c r="AF11" s="55">
        <v>8834.24875779225</v>
      </c>
      <c r="AG11" s="55"/>
      <c r="AH11" s="55">
        <v>914.626077883495</v>
      </c>
      <c r="AI11" s="55">
        <v>1961.5898076664</v>
      </c>
      <c r="AK11" s="55">
        <v>2552.23368794327</v>
      </c>
      <c r="AL11" s="55">
        <v>0</v>
      </c>
      <c r="AN11" s="55">
        <v>3466.85976582676</v>
      </c>
      <c r="AO11" s="55">
        <v>1961.5898076664</v>
      </c>
    </row>
    <row r="12" spans="1:41" ht="14.25">
      <c r="A12" s="14" t="s">
        <v>149</v>
      </c>
      <c r="B12"/>
      <c r="C12" s="35">
        <v>10520</v>
      </c>
      <c r="D12" s="55" t="s">
        <v>134</v>
      </c>
      <c r="E12" s="35">
        <v>0</v>
      </c>
      <c r="F12" s="55" t="s">
        <v>134</v>
      </c>
      <c r="G12" s="34"/>
      <c r="H12" s="34"/>
      <c r="Z12" s="46">
        <v>2017</v>
      </c>
      <c r="AA12" s="55">
        <v>11322.3242955963</v>
      </c>
      <c r="AB12" s="55">
        <v>7616.55901747882</v>
      </c>
      <c r="AC12" s="55">
        <v>9174.93931233497</v>
      </c>
      <c r="AD12" s="55">
        <v>3705.76527811749</v>
      </c>
      <c r="AE12" s="55">
        <v>10168.7927054221</v>
      </c>
      <c r="AF12" s="55">
        <v>9174.93931233497</v>
      </c>
      <c r="AG12" s="55"/>
      <c r="AH12" s="55">
        <v>1153.53159017422</v>
      </c>
      <c r="AI12" s="55">
        <v>2147.38498326133</v>
      </c>
      <c r="AK12" s="55">
        <v>2552.23368794327</v>
      </c>
      <c r="AL12" s="55">
        <v>0</v>
      </c>
      <c r="AN12" s="55">
        <v>3705.76527811749</v>
      </c>
      <c r="AO12" s="55">
        <v>2147.38498326133</v>
      </c>
    </row>
    <row r="13" spans="1:41" ht="14.25">
      <c r="A13" s="14"/>
      <c r="B13"/>
      <c r="G13" s="34"/>
      <c r="H13" s="34"/>
      <c r="J13" t="s">
        <v>308</v>
      </c>
      <c r="Z13" s="46">
        <v>2018</v>
      </c>
      <c r="AA13" s="55">
        <v>11874.6683876988</v>
      </c>
      <c r="AB13" s="55">
        <v>7915.46077162834</v>
      </c>
      <c r="AC13" s="55">
        <v>9528.84459721559</v>
      </c>
      <c r="AD13" s="55">
        <v>3959.20761607048</v>
      </c>
      <c r="AE13" s="55">
        <v>10467.6944595716</v>
      </c>
      <c r="AF13" s="55">
        <v>9528.84459721559</v>
      </c>
      <c r="AG13" s="55"/>
      <c r="AH13" s="55">
        <v>1406.97392812721</v>
      </c>
      <c r="AI13" s="55">
        <v>2345.82379048323</v>
      </c>
      <c r="AK13" s="55">
        <v>2552.23368794327</v>
      </c>
      <c r="AL13" s="55">
        <v>0</v>
      </c>
      <c r="AN13" s="55">
        <v>3959.20761607048</v>
      </c>
      <c r="AO13" s="55">
        <v>2345.82379048323</v>
      </c>
    </row>
    <row r="14" spans="1:41" ht="14.25">
      <c r="A14" s="14" t="s">
        <v>156</v>
      </c>
      <c r="B14"/>
      <c r="C14" s="35">
        <v>16680</v>
      </c>
      <c r="D14" s="55" t="s">
        <v>134</v>
      </c>
      <c r="E14" s="35">
        <v>150</v>
      </c>
      <c r="F14" s="55" t="s">
        <v>134</v>
      </c>
      <c r="G14" s="34"/>
      <c r="H14" s="34"/>
      <c r="J14" t="s">
        <v>309</v>
      </c>
      <c r="Z14" s="46">
        <v>2019</v>
      </c>
      <c r="AA14" s="55">
        <v>12454.1472826374</v>
      </c>
      <c r="AB14" s="55">
        <v>8226.13100755217</v>
      </c>
      <c r="AC14" s="55">
        <v>9896.47975623759</v>
      </c>
      <c r="AD14" s="55">
        <v>4228.01627508525</v>
      </c>
      <c r="AE14" s="55">
        <v>9327.92137720012</v>
      </c>
      <c r="AF14" s="55">
        <v>9896.47975623759</v>
      </c>
      <c r="AG14" s="55"/>
      <c r="AH14" s="55">
        <v>3126.2259054373</v>
      </c>
      <c r="AI14" s="55">
        <v>2557.66752639982</v>
      </c>
      <c r="AK14" s="55">
        <v>1101.79036964795</v>
      </c>
      <c r="AL14" s="55">
        <v>0</v>
      </c>
      <c r="AN14" s="55">
        <v>4228.01627508525</v>
      </c>
      <c r="AO14" s="55">
        <v>2557.66752639982</v>
      </c>
    </row>
    <row r="15" spans="1:41" ht="14.25">
      <c r="A15" s="14"/>
      <c r="B15"/>
      <c r="D15" t="s">
        <v>302</v>
      </c>
      <c r="E15" s="34"/>
      <c r="G15"/>
      <c r="H15" s="34"/>
      <c r="J15" t="s">
        <v>310</v>
      </c>
      <c r="Z15" s="46">
        <v>2020</v>
      </c>
      <c r="AA15" s="55">
        <v>13062.100654568</v>
      </c>
      <c r="AB15" s="55">
        <v>8549.03435589288</v>
      </c>
      <c r="AC15" s="55">
        <v>10278.3801011203</v>
      </c>
      <c r="AD15" s="55">
        <v>4513.06629867516</v>
      </c>
      <c r="AE15" s="55">
        <v>8549.03435589288</v>
      </c>
      <c r="AF15" s="55">
        <v>10278.3801011203</v>
      </c>
      <c r="AG15" s="55"/>
      <c r="AH15" s="55">
        <v>4513.06629867516</v>
      </c>
      <c r="AI15" s="55">
        <v>2783.72055344771</v>
      </c>
      <c r="AK15" s="55">
        <v>0</v>
      </c>
      <c r="AL15" s="55">
        <v>0</v>
      </c>
      <c r="AN15" s="55">
        <v>4513.06629867516</v>
      </c>
      <c r="AO15" s="55">
        <v>2783.72055344771</v>
      </c>
    </row>
    <row r="16" spans="1:41" ht="14.25">
      <c r="A16" s="133" t="s">
        <v>186</v>
      </c>
      <c r="B16"/>
      <c r="C16" s="35">
        <v>2641.48368794326</v>
      </c>
      <c r="D16" s="55" t="s">
        <v>78</v>
      </c>
      <c r="E16" s="35">
        <v>1331.00505050505</v>
      </c>
      <c r="F16" s="55" t="s">
        <v>78</v>
      </c>
      <c r="G16" s="34"/>
      <c r="H16" s="34"/>
      <c r="Z16" s="46">
        <v>2021</v>
      </c>
      <c r="AA16" s="55">
        <v>13699.9345513355</v>
      </c>
      <c r="AB16" s="55">
        <v>8884.65383359738</v>
      </c>
      <c r="AC16" s="55">
        <v>10675.1019039579</v>
      </c>
      <c r="AD16" s="55">
        <v>4815.2807177381</v>
      </c>
      <c r="AE16" s="55">
        <v>8884.65383359738</v>
      </c>
      <c r="AF16" s="55">
        <v>10675.1019039579</v>
      </c>
      <c r="AG16" s="55"/>
      <c r="AH16" s="55">
        <v>4815.2807177381</v>
      </c>
      <c r="AI16" s="55">
        <v>3024.83264737763</v>
      </c>
      <c r="AK16" s="55">
        <v>0</v>
      </c>
      <c r="AL16" s="55">
        <v>0</v>
      </c>
      <c r="AN16" s="55">
        <v>4815.2807177381</v>
      </c>
      <c r="AO16" s="55">
        <v>3024.83264737763</v>
      </c>
    </row>
    <row r="17" spans="1:41" ht="14.25">
      <c r="A17" s="14"/>
      <c r="B17"/>
      <c r="C17" s="34"/>
      <c r="E17" s="34"/>
      <c r="G17"/>
      <c r="H17"/>
      <c r="J17" t="s">
        <v>311</v>
      </c>
      <c r="Z17" s="46">
        <v>2022</v>
      </c>
      <c r="AA17" s="55">
        <v>14369.1246911219</v>
      </c>
      <c r="AB17" s="55">
        <v>9233.49157289143</v>
      </c>
      <c r="AC17" s="55">
        <v>11087.223220912</v>
      </c>
      <c r="AD17" s="55">
        <v>5135.63311823047</v>
      </c>
      <c r="AE17" s="55">
        <v>9233.49157289143</v>
      </c>
      <c r="AF17" s="55">
        <v>11087.223220912</v>
      </c>
      <c r="AG17" s="55"/>
      <c r="AH17" s="55">
        <v>5135.63311823047</v>
      </c>
      <c r="AI17" s="55">
        <v>3281.90147020994</v>
      </c>
      <c r="AK17" s="55">
        <v>0</v>
      </c>
      <c r="AL17" s="55">
        <v>0</v>
      </c>
      <c r="AN17" s="55">
        <v>5135.63311823047</v>
      </c>
      <c r="AO17" s="55">
        <v>3281.90147020994</v>
      </c>
    </row>
    <row r="18" spans="1:41" ht="14.25">
      <c r="A18" s="14" t="s">
        <v>209</v>
      </c>
      <c r="B18"/>
      <c r="C18" s="35">
        <v>7.26015922304375</v>
      </c>
      <c r="D18" s="51" t="s">
        <v>173</v>
      </c>
      <c r="E18" s="35">
        <v>0.115195834774066</v>
      </c>
      <c r="F18" s="51" t="s">
        <v>173</v>
      </c>
      <c r="G18" s="34"/>
      <c r="H18" s="34"/>
      <c r="I18" s="134"/>
      <c r="J18" t="s">
        <v>312</v>
      </c>
      <c r="Z18" s="46">
        <v>2023</v>
      </c>
      <c r="AA18" s="55">
        <v>15071.2199231233</v>
      </c>
      <c r="AB18" s="55">
        <v>9596.06957920211</v>
      </c>
      <c r="AC18" s="55">
        <v>11515.3447483735</v>
      </c>
      <c r="AD18" s="55">
        <v>5475.15034392116</v>
      </c>
      <c r="AE18" s="55">
        <v>9596.06957920211</v>
      </c>
      <c r="AF18" s="55">
        <v>11515.3447483735</v>
      </c>
      <c r="AG18" s="55"/>
      <c r="AH18" s="55">
        <v>5475.15034392116</v>
      </c>
      <c r="AI18" s="55">
        <v>3555.87517474976</v>
      </c>
      <c r="AK18" s="55">
        <v>0</v>
      </c>
      <c r="AL18" s="55">
        <v>0</v>
      </c>
      <c r="AN18" s="55">
        <v>5475.15034392116</v>
      </c>
      <c r="AO18" s="55">
        <v>3555.87517474976</v>
      </c>
    </row>
    <row r="19" spans="1:41" ht="14.25">
      <c r="A19" s="14"/>
      <c r="B19"/>
      <c r="C19" s="34"/>
      <c r="E19" s="34"/>
      <c r="G19"/>
      <c r="H19"/>
      <c r="J19" t="s">
        <v>313</v>
      </c>
      <c r="Z19" s="46">
        <v>2024</v>
      </c>
      <c r="AA19" s="55">
        <v>15807.8458604256</v>
      </c>
      <c r="AB19" s="55">
        <v>9972.93051917955</v>
      </c>
      <c r="AC19" s="55">
        <v>11960.0907128751</v>
      </c>
      <c r="AD19" s="55">
        <v>5834.91534124609</v>
      </c>
      <c r="AE19" s="55">
        <v>9972.93051917955</v>
      </c>
      <c r="AF19" s="55">
        <v>11960.0907128751</v>
      </c>
      <c r="AG19" s="55"/>
      <c r="AH19" s="55">
        <v>5834.91534124609</v>
      </c>
      <c r="AI19" s="55">
        <v>3847.75514755049</v>
      </c>
      <c r="AK19" s="55">
        <v>0</v>
      </c>
      <c r="AL19" s="55">
        <v>0</v>
      </c>
      <c r="AN19" s="55">
        <v>5834.91534124609</v>
      </c>
      <c r="AO19" s="55">
        <v>3847.75514755049</v>
      </c>
    </row>
    <row r="20" spans="1:41" ht="14.25">
      <c r="A20" s="133" t="s">
        <v>216</v>
      </c>
      <c r="B20"/>
      <c r="C20" s="35">
        <v>65901.9593717083</v>
      </c>
      <c r="D20" t="s">
        <v>134</v>
      </c>
      <c r="E20" s="35">
        <v>40371.5362305565</v>
      </c>
      <c r="F20" s="14" t="s">
        <v>134</v>
      </c>
      <c r="G20" s="34"/>
      <c r="H20" s="34"/>
      <c r="Z20" s="46">
        <v>2025</v>
      </c>
      <c r="AA20" s="55">
        <v>16674.0524220661</v>
      </c>
      <c r="AB20" s="55">
        <v>10364.6385400144</v>
      </c>
      <c r="AC20" s="55">
        <v>12422.1097960894</v>
      </c>
      <c r="AD20" s="55">
        <v>6309.41388205166</v>
      </c>
      <c r="AE20" s="55">
        <v>10364.6385400144</v>
      </c>
      <c r="AF20" s="55">
        <v>12422.1097960894</v>
      </c>
      <c r="AG20" s="55"/>
      <c r="AH20" s="55">
        <v>6309.41388205166</v>
      </c>
      <c r="AI20" s="55">
        <v>4251.94262597663</v>
      </c>
      <c r="AK20" s="55">
        <v>0</v>
      </c>
      <c r="AL20" s="55">
        <v>0</v>
      </c>
      <c r="AN20" s="55">
        <v>6309.41388205166</v>
      </c>
      <c r="AO20" s="55">
        <v>4251.94262597663</v>
      </c>
    </row>
    <row r="21" spans="1:41" ht="14.25">
      <c r="A21" s="135"/>
      <c r="B21"/>
      <c r="C21" s="34"/>
      <c r="E21" s="34"/>
      <c r="G21" s="34"/>
      <c r="H21" s="34"/>
      <c r="J21" t="s">
        <v>314</v>
      </c>
      <c r="Z21" s="46">
        <v>2026</v>
      </c>
      <c r="AA21" s="55">
        <v>17487.9825680223</v>
      </c>
      <c r="AB21" s="55">
        <v>10771.7801212961</v>
      </c>
      <c r="AC21" s="55">
        <v>12902.0760962991</v>
      </c>
      <c r="AD21" s="55">
        <v>6716.20244672622</v>
      </c>
      <c r="AE21" s="55">
        <v>10771.7801212961</v>
      </c>
      <c r="AF21" s="55">
        <v>12902.0760962991</v>
      </c>
      <c r="AG21" s="55"/>
      <c r="AH21" s="55">
        <v>6716.20244672622</v>
      </c>
      <c r="AI21" s="55">
        <v>4585.90647172318</v>
      </c>
      <c r="AK21" s="55">
        <v>0</v>
      </c>
      <c r="AL21" s="55">
        <v>0</v>
      </c>
      <c r="AN21" s="55">
        <v>6716.20244672622</v>
      </c>
      <c r="AO21" s="55">
        <v>4585.90647172318</v>
      </c>
    </row>
    <row r="22" spans="1:41" ht="14.25">
      <c r="A22" s="133" t="s">
        <v>273</v>
      </c>
      <c r="B22"/>
      <c r="C22" s="35">
        <v>2287.426185251</v>
      </c>
      <c r="D22" t="s">
        <v>134</v>
      </c>
      <c r="E22" s="35">
        <v>0.589536082221642</v>
      </c>
      <c r="F22" s="14" t="s">
        <v>134</v>
      </c>
      <c r="G22" s="34"/>
      <c r="H22" s="34"/>
      <c r="J22" t="s">
        <v>315</v>
      </c>
      <c r="AA22" s="55">
        <v>191013.522786523</v>
      </c>
      <c r="AB22" s="55">
        <v>125111.563414814</v>
      </c>
      <c r="AC22" s="55">
        <v>150452.259453983</v>
      </c>
      <c r="AD22" s="55">
        <v>65901.9593717083</v>
      </c>
      <c r="AE22" s="55">
        <v>144078.989600065</v>
      </c>
      <c r="AF22" s="55">
        <v>150602.848990065</v>
      </c>
      <c r="AG22" s="55"/>
      <c r="AH22" s="55">
        <v>46934.5331864575</v>
      </c>
      <c r="AI22" s="55">
        <v>40410.6737964578</v>
      </c>
      <c r="AK22" s="55">
        <v>2552.23368794327</v>
      </c>
      <c r="AL22" s="55">
        <v>150.58953608218</v>
      </c>
      <c r="AM22" s="55"/>
      <c r="AN22" s="55">
        <v>65901.9593717083</v>
      </c>
      <c r="AO22" s="55">
        <v>40561.2633325399</v>
      </c>
    </row>
    <row r="23" spans="1:8" ht="14.25">
      <c r="A23" s="135"/>
      <c r="B23"/>
      <c r="C23" s="34"/>
      <c r="E23" s="34"/>
      <c r="G23" s="34"/>
      <c r="H23" s="34"/>
    </row>
    <row r="24" spans="1:34" ht="14.25">
      <c r="A24" s="133" t="s">
        <v>316</v>
      </c>
      <c r="B24"/>
      <c r="C24" s="34">
        <v>46934.5331864573</v>
      </c>
      <c r="D24" s="73" t="s">
        <v>134</v>
      </c>
      <c r="E24" s="34">
        <v>40220.9466944743</v>
      </c>
      <c r="F24" s="14" t="s">
        <v>134</v>
      </c>
      <c r="G24" s="34"/>
      <c r="H24" s="34"/>
      <c r="AB24" s="55"/>
      <c r="AC24" s="55"/>
      <c r="AH24" s="55"/>
    </row>
    <row r="25" spans="1:8" ht="14.25">
      <c r="A25" s="14"/>
      <c r="B25"/>
      <c r="C25" s="136"/>
      <c r="E25" s="136"/>
      <c r="G25" s="34"/>
      <c r="H25" s="34"/>
    </row>
    <row r="26" spans="1:38" ht="14.25">
      <c r="A26" s="133" t="s">
        <v>317</v>
      </c>
      <c r="B26"/>
      <c r="C26" s="35">
        <v>125111.563414814</v>
      </c>
      <c r="D26" s="51" t="s">
        <v>134</v>
      </c>
      <c r="E26" s="35">
        <v>150452.259453983</v>
      </c>
      <c r="F26" s="14" t="s">
        <v>134</v>
      </c>
      <c r="G26" s="34"/>
      <c r="H26" s="34"/>
      <c r="Y26" s="24"/>
      <c r="Z26" s="24"/>
      <c r="AA26" s="137"/>
      <c r="AB26" s="14"/>
      <c r="AC26" s="14"/>
      <c r="AD26" s="14"/>
      <c r="AE26" s="14"/>
      <c r="AF26" s="14"/>
      <c r="AG26" s="14"/>
      <c r="AH26" s="14"/>
      <c r="AI26" s="14"/>
      <c r="AJ26" s="14"/>
      <c r="AK26" s="14"/>
      <c r="AL26" s="55"/>
    </row>
    <row r="27" spans="1:38" ht="14.25">
      <c r="A27" s="14"/>
      <c r="B27"/>
      <c r="G27" s="34"/>
      <c r="H27" s="34"/>
      <c r="Y27" s="24"/>
      <c r="Z27" s="24"/>
      <c r="AA27" s="137"/>
      <c r="AB27" s="14"/>
      <c r="AC27" s="14"/>
      <c r="AD27" s="14"/>
      <c r="AE27" s="14"/>
      <c r="AF27" s="14"/>
      <c r="AG27" s="14"/>
      <c r="AH27" s="14"/>
      <c r="AI27" s="14"/>
      <c r="AJ27" s="14"/>
      <c r="AK27" s="14"/>
      <c r="AL27" s="14"/>
    </row>
    <row r="28" spans="1:41" ht="14.25">
      <c r="A28" s="133" t="s">
        <v>318</v>
      </c>
      <c r="B28"/>
      <c r="C28" s="34">
        <v>144078.989600065</v>
      </c>
      <c r="D28" s="51" t="s">
        <v>134</v>
      </c>
      <c r="E28" s="34">
        <v>150602.848990065</v>
      </c>
      <c r="F28" s="14" t="s">
        <v>134</v>
      </c>
      <c r="G28" s="34"/>
      <c r="H28" s="34"/>
      <c r="Y28" s="24"/>
      <c r="Z28" s="67"/>
      <c r="AA28" s="31"/>
      <c r="AB28" s="55"/>
      <c r="AC28" s="55"/>
      <c r="AD28" s="55"/>
      <c r="AE28" s="55"/>
      <c r="AF28" s="55"/>
      <c r="AG28" s="55"/>
      <c r="AH28" s="55"/>
      <c r="AI28" s="55"/>
      <c r="AK28" s="55"/>
      <c r="AL28" s="55"/>
      <c r="AN28" s="55"/>
      <c r="AO28" s="55"/>
    </row>
    <row r="29" spans="1:41" ht="14.25">
      <c r="A29" s="14"/>
      <c r="B29"/>
      <c r="E29" s="136"/>
      <c r="Y29" s="24"/>
      <c r="Z29" s="67"/>
      <c r="AA29" s="31"/>
      <c r="AB29" s="55"/>
      <c r="AC29" s="55"/>
      <c r="AD29" s="55"/>
      <c r="AE29" s="55"/>
      <c r="AF29" s="55"/>
      <c r="AG29" s="55"/>
      <c r="AH29" s="55"/>
      <c r="AI29" s="55"/>
      <c r="AK29" s="55"/>
      <c r="AL29" s="55"/>
      <c r="AN29" s="55"/>
      <c r="AO29" s="55"/>
    </row>
    <row r="30" spans="3:41" ht="14.25">
      <c r="C30" s="37"/>
      <c r="E30" s="136"/>
      <c r="Y30" s="24"/>
      <c r="Z30" s="67"/>
      <c r="AA30" s="31"/>
      <c r="AB30" s="55"/>
      <c r="AC30" s="55"/>
      <c r="AD30" s="55"/>
      <c r="AE30" s="55"/>
      <c r="AF30" s="55"/>
      <c r="AG30" s="55"/>
      <c r="AH30" s="55"/>
      <c r="AI30" s="55"/>
      <c r="AK30" s="55"/>
      <c r="AL30" s="55"/>
      <c r="AN30" s="55"/>
      <c r="AO30" s="55"/>
    </row>
    <row r="31" spans="5:41" ht="14.25">
      <c r="E31" s="14"/>
      <c r="F31" s="14"/>
      <c r="Y31" s="24"/>
      <c r="Z31" s="67"/>
      <c r="AA31" s="31"/>
      <c r="AB31" s="55"/>
      <c r="AC31" s="55"/>
      <c r="AD31" s="55"/>
      <c r="AE31" s="55"/>
      <c r="AF31" s="55"/>
      <c r="AG31" s="55"/>
      <c r="AH31" s="55"/>
      <c r="AI31" s="55"/>
      <c r="AK31" s="55"/>
      <c r="AL31" s="55"/>
      <c r="AN31" s="55"/>
      <c r="AO31" s="55"/>
    </row>
    <row r="32" spans="3:41" ht="14.25">
      <c r="C32" s="34"/>
      <c r="Y32" s="24"/>
      <c r="Z32" s="67"/>
      <c r="AA32" s="31"/>
      <c r="AB32" s="55"/>
      <c r="AC32" s="55"/>
      <c r="AD32" s="55"/>
      <c r="AE32" s="55"/>
      <c r="AF32" s="55"/>
      <c r="AG32" s="55"/>
      <c r="AH32" s="55"/>
      <c r="AI32" s="55"/>
      <c r="AK32" s="55"/>
      <c r="AL32" s="55"/>
      <c r="AN32" s="55"/>
      <c r="AO32" s="55"/>
    </row>
    <row r="33" spans="25:41" ht="14.25">
      <c r="Y33" s="24"/>
      <c r="Z33" s="67"/>
      <c r="AA33" s="31"/>
      <c r="AB33" s="55"/>
      <c r="AC33" s="55"/>
      <c r="AD33" s="55"/>
      <c r="AE33" s="55"/>
      <c r="AF33" s="55"/>
      <c r="AG33" s="55"/>
      <c r="AH33" s="55"/>
      <c r="AI33" s="55"/>
      <c r="AK33" s="55"/>
      <c r="AL33" s="55"/>
      <c r="AN33" s="55"/>
      <c r="AO33" s="55"/>
    </row>
    <row r="34" spans="3:41" ht="14.25">
      <c r="C34" s="55"/>
      <c r="Y34" s="24"/>
      <c r="Z34" s="67"/>
      <c r="AA34" s="31"/>
      <c r="AB34" s="55"/>
      <c r="AC34" s="55"/>
      <c r="AD34" s="55"/>
      <c r="AE34" s="55"/>
      <c r="AF34" s="55"/>
      <c r="AG34" s="55"/>
      <c r="AH34" s="55"/>
      <c r="AI34" s="55"/>
      <c r="AK34" s="55"/>
      <c r="AL34" s="55"/>
      <c r="AN34" s="55"/>
      <c r="AO34" s="55"/>
    </row>
    <row r="35" spans="3:41" ht="14.25">
      <c r="C35" s="55"/>
      <c r="Y35" s="24"/>
      <c r="Z35" s="67"/>
      <c r="AA35" s="31"/>
      <c r="AB35" s="55"/>
      <c r="AC35" s="55"/>
      <c r="AD35" s="55"/>
      <c r="AE35" s="55"/>
      <c r="AF35" s="55"/>
      <c r="AG35" s="55"/>
      <c r="AH35" s="55"/>
      <c r="AI35" s="55"/>
      <c r="AK35" s="55"/>
      <c r="AL35" s="55"/>
      <c r="AN35" s="55"/>
      <c r="AO35" s="55"/>
    </row>
    <row r="36" spans="3:41" ht="14.25">
      <c r="C36" s="55"/>
      <c r="Y36" s="24"/>
      <c r="Z36" s="67"/>
      <c r="AA36" s="31"/>
      <c r="AB36" s="55"/>
      <c r="AC36" s="55"/>
      <c r="AD36" s="55"/>
      <c r="AE36" s="55"/>
      <c r="AF36" s="55"/>
      <c r="AG36" s="55"/>
      <c r="AH36" s="55"/>
      <c r="AI36" s="55"/>
      <c r="AK36" s="55"/>
      <c r="AL36" s="55"/>
      <c r="AN36" s="55"/>
      <c r="AO36" s="55"/>
    </row>
    <row r="37" spans="25:41" ht="14.25">
      <c r="Y37" s="24"/>
      <c r="Z37" s="67"/>
      <c r="AA37" s="31"/>
      <c r="AB37" s="55"/>
      <c r="AC37" s="55"/>
      <c r="AD37" s="55"/>
      <c r="AE37" s="55"/>
      <c r="AF37" s="55"/>
      <c r="AG37" s="55"/>
      <c r="AH37" s="55"/>
      <c r="AI37" s="55"/>
      <c r="AK37" s="55"/>
      <c r="AL37" s="55"/>
      <c r="AN37" s="55"/>
      <c r="AO37" s="55"/>
    </row>
    <row r="38" spans="3:41" ht="14.25">
      <c r="C38" s="55"/>
      <c r="Y38" s="24"/>
      <c r="Z38" s="67"/>
      <c r="AA38" s="31"/>
      <c r="AB38" s="55"/>
      <c r="AC38" s="55"/>
      <c r="AD38" s="55"/>
      <c r="AE38" s="55"/>
      <c r="AF38" s="55"/>
      <c r="AG38" s="55"/>
      <c r="AH38" s="55"/>
      <c r="AI38" s="55"/>
      <c r="AK38" s="55"/>
      <c r="AL38" s="55"/>
      <c r="AN38" s="55"/>
      <c r="AO38" s="55"/>
    </row>
    <row r="39" spans="25:41" ht="14.25">
      <c r="Y39" s="24"/>
      <c r="Z39" s="67"/>
      <c r="AA39" s="31"/>
      <c r="AB39" s="55"/>
      <c r="AC39" s="55"/>
      <c r="AD39" s="55"/>
      <c r="AE39" s="55"/>
      <c r="AF39" s="55"/>
      <c r="AG39" s="55"/>
      <c r="AH39" s="55"/>
      <c r="AI39" s="55"/>
      <c r="AK39" s="55"/>
      <c r="AL39" s="55"/>
      <c r="AN39" s="55"/>
      <c r="AO39" s="55"/>
    </row>
    <row r="40" spans="3:41" ht="14.25">
      <c r="C40" s="34"/>
      <c r="Y40" s="24"/>
      <c r="Z40" s="67"/>
      <c r="AA40" s="31"/>
      <c r="AB40" s="55"/>
      <c r="AC40" s="55"/>
      <c r="AD40" s="55"/>
      <c r="AE40" s="55"/>
      <c r="AF40" s="55"/>
      <c r="AG40" s="55"/>
      <c r="AH40" s="55"/>
      <c r="AI40" s="55"/>
      <c r="AK40" s="55"/>
      <c r="AL40" s="55"/>
      <c r="AN40" s="55"/>
      <c r="AO40" s="55"/>
    </row>
    <row r="41" spans="8:41" ht="14.25">
      <c r="H41" s="46"/>
      <c r="I41" s="55"/>
      <c r="J41" s="55"/>
      <c r="K41" s="55"/>
      <c r="L41" s="55"/>
      <c r="M41" s="55"/>
      <c r="N41" s="55"/>
      <c r="Y41" s="24"/>
      <c r="Z41" s="67"/>
      <c r="AA41" s="31"/>
      <c r="AB41" s="55"/>
      <c r="AC41" s="55"/>
      <c r="AD41" s="55"/>
      <c r="AE41" s="55"/>
      <c r="AF41" s="55"/>
      <c r="AG41" s="55"/>
      <c r="AH41" s="55"/>
      <c r="AI41" s="55"/>
      <c r="AK41" s="55"/>
      <c r="AL41" s="55"/>
      <c r="AN41" s="55"/>
      <c r="AO41" s="55"/>
    </row>
    <row r="42" spans="3:41" ht="14.25">
      <c r="C42" s="51"/>
      <c r="H42" s="46"/>
      <c r="I42" s="55"/>
      <c r="J42" s="55"/>
      <c r="K42" s="55"/>
      <c r="L42" s="55"/>
      <c r="M42" s="55"/>
      <c r="N42" s="55"/>
      <c r="Y42" s="24"/>
      <c r="Z42" s="67"/>
      <c r="AA42" s="31"/>
      <c r="AB42" s="55"/>
      <c r="AC42" s="55"/>
      <c r="AD42" s="55"/>
      <c r="AE42" s="55"/>
      <c r="AF42" s="55"/>
      <c r="AG42" s="55"/>
      <c r="AH42" s="55"/>
      <c r="AI42" s="55"/>
      <c r="AK42" s="55"/>
      <c r="AL42" s="55"/>
      <c r="AN42" s="55"/>
      <c r="AO42" s="55"/>
    </row>
    <row r="43" spans="8:41" ht="14.25">
      <c r="H43" s="46"/>
      <c r="I43" s="55"/>
      <c r="J43" s="55"/>
      <c r="K43" s="55"/>
      <c r="L43" s="55"/>
      <c r="M43" s="55"/>
      <c r="N43" s="55"/>
      <c r="Y43" s="24"/>
      <c r="Z43" s="67"/>
      <c r="AA43" s="31"/>
      <c r="AB43" s="55"/>
      <c r="AC43" s="55"/>
      <c r="AD43" s="55"/>
      <c r="AE43" s="55"/>
      <c r="AF43" s="55"/>
      <c r="AG43" s="55"/>
      <c r="AH43" s="55"/>
      <c r="AI43" s="55"/>
      <c r="AK43" s="55"/>
      <c r="AL43" s="55"/>
      <c r="AM43" s="55"/>
      <c r="AN43" s="55"/>
      <c r="AO43" s="55"/>
    </row>
    <row r="44" spans="8:27" ht="14.25">
      <c r="H44" s="46"/>
      <c r="I44" s="55"/>
      <c r="J44" s="55"/>
      <c r="K44" s="55"/>
      <c r="L44" s="55"/>
      <c r="M44" s="55"/>
      <c r="N44" s="55"/>
      <c r="Y44" s="24"/>
      <c r="Z44" s="31"/>
      <c r="AA44" s="24"/>
    </row>
    <row r="45" spans="11:12" ht="14.25">
      <c r="K45" s="55"/>
      <c r="L45" s="55"/>
    </row>
    <row r="46" spans="11:12" ht="14.25">
      <c r="K46" s="55"/>
      <c r="L46" s="55"/>
    </row>
    <row r="47" ht="14.25">
      <c r="L47" s="55"/>
    </row>
    <row r="48" ht="14.25">
      <c r="L48" s="55"/>
    </row>
    <row r="49" ht="14.25">
      <c r="L49" s="55"/>
    </row>
    <row r="50" ht="14.25">
      <c r="L50" s="55"/>
    </row>
    <row r="51" ht="14.25">
      <c r="L51" s="55"/>
    </row>
    <row r="52" ht="14.25">
      <c r="L52" s="55"/>
    </row>
    <row r="53" ht="14.25">
      <c r="L53" s="55"/>
    </row>
    <row r="54" ht="14.25">
      <c r="L54" s="55"/>
    </row>
    <row r="55" ht="14.25">
      <c r="L55" s="55"/>
    </row>
    <row r="56" ht="14.25">
      <c r="L56" s="55"/>
    </row>
    <row r="57" ht="14.25">
      <c r="L57" s="55"/>
    </row>
    <row r="58" ht="14.25">
      <c r="L58" s="55"/>
    </row>
    <row r="59" ht="14.25">
      <c r="L59" s="55"/>
    </row>
    <row r="60" ht="14.25">
      <c r="L60" s="55"/>
    </row>
    <row r="61" ht="14.25">
      <c r="L61" s="55"/>
    </row>
    <row r="62" ht="14.25">
      <c r="L62" s="55"/>
    </row>
    <row r="63" ht="14.25">
      <c r="L63" s="55"/>
    </row>
    <row r="64" ht="14.25">
      <c r="L64" s="55"/>
    </row>
    <row r="65" ht="14.25">
      <c r="L65" s="55"/>
    </row>
    <row r="66" ht="14.25">
      <c r="L66" s="55"/>
    </row>
    <row r="67" ht="14.25">
      <c r="L67" s="55"/>
    </row>
    <row r="68" ht="14.25">
      <c r="L68" s="55"/>
    </row>
    <row r="69" ht="14.25">
      <c r="L69" s="55"/>
    </row>
    <row r="70" ht="14.25">
      <c r="L70" s="55"/>
    </row>
    <row r="71" ht="14.25">
      <c r="L71" s="55"/>
    </row>
    <row r="72" ht="14.25">
      <c r="L72" s="55"/>
    </row>
    <row r="73" ht="14.25">
      <c r="L73" s="55"/>
    </row>
    <row r="74" ht="14.25">
      <c r="L74" s="55"/>
    </row>
    <row r="75" spans="10:12" ht="14.25">
      <c r="J75" t="s">
        <v>319</v>
      </c>
      <c r="L75" s="55"/>
    </row>
    <row r="76" spans="8:12" ht="14.25">
      <c r="H76" s="63"/>
      <c r="J76" t="s">
        <v>320</v>
      </c>
      <c r="L76" s="55"/>
    </row>
    <row r="77" ht="14.25">
      <c r="L77" s="55"/>
    </row>
    <row r="78" ht="14.25">
      <c r="L78" s="55"/>
    </row>
    <row r="79" ht="14.25">
      <c r="L79" s="55"/>
    </row>
    <row r="80" ht="14.25">
      <c r="L80" s="55"/>
    </row>
    <row r="81" ht="14.25">
      <c r="L81" s="55"/>
    </row>
    <row r="82" ht="14.25">
      <c r="L82" s="55"/>
    </row>
    <row r="83" ht="14.25">
      <c r="L83" s="55"/>
    </row>
    <row r="84" ht="14.25">
      <c r="L84" s="55"/>
    </row>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5" ht="14.25">
      <c r="J105" t="s">
        <v>321</v>
      </c>
    </row>
    <row r="106" ht="14.25">
      <c r="J106" t="s">
        <v>322</v>
      </c>
    </row>
    <row r="111" ht="14.25">
      <c r="AA111" s="55"/>
    </row>
    <row r="112" spans="28:32" ht="14.25">
      <c r="AB112" s="14" t="s">
        <v>323</v>
      </c>
      <c r="AF112" s="14" t="s">
        <v>324</v>
      </c>
    </row>
    <row r="113" spans="28:35" ht="14.25">
      <c r="AB113" s="14" t="s">
        <v>325</v>
      </c>
      <c r="AC113" s="14" t="s">
        <v>326</v>
      </c>
      <c r="AD113" s="14" t="s">
        <v>327</v>
      </c>
      <c r="AE113" s="14" t="s">
        <v>328</v>
      </c>
      <c r="AF113" s="14" t="s">
        <v>329</v>
      </c>
      <c r="AG113" s="14" t="s">
        <v>330</v>
      </c>
      <c r="AH113" s="14" t="s">
        <v>331</v>
      </c>
      <c r="AI113" s="14" t="s">
        <v>332</v>
      </c>
    </row>
    <row r="114" spans="27:35" ht="14.25">
      <c r="AA114" s="14">
        <v>1</v>
      </c>
      <c r="AB114" s="55">
        <v>0</v>
      </c>
      <c r="AC114" s="55">
        <v>0</v>
      </c>
      <c r="AD114" s="55">
        <v>0</v>
      </c>
      <c r="AE114" s="55">
        <v>0</v>
      </c>
      <c r="AF114" s="55">
        <v>-704.166666666667</v>
      </c>
      <c r="AG114" s="55">
        <v>704.166666666667</v>
      </c>
      <c r="AH114" s="55">
        <v>704.166666666667</v>
      </c>
      <c r="AI114" s="55">
        <v>0</v>
      </c>
    </row>
    <row r="115" spans="27:35" ht="14.25">
      <c r="AA115" s="14">
        <v>2</v>
      </c>
      <c r="AB115" s="55">
        <v>0</v>
      </c>
      <c r="AC115" s="55">
        <v>0</v>
      </c>
      <c r="AD115" s="55">
        <v>0</v>
      </c>
      <c r="AE115" s="55">
        <v>0</v>
      </c>
      <c r="AF115" s="55">
        <v>-1411.22498194444</v>
      </c>
      <c r="AG115" s="55">
        <v>707.058315277778</v>
      </c>
      <c r="AH115" s="55">
        <v>707.058315277778</v>
      </c>
      <c r="AI115" s="55">
        <v>0</v>
      </c>
    </row>
    <row r="116" spans="27:35" ht="14.25">
      <c r="AA116" s="14">
        <v>3</v>
      </c>
      <c r="AB116" s="55">
        <v>0</v>
      </c>
      <c r="AC116" s="55">
        <v>0</v>
      </c>
      <c r="AD116" s="55">
        <v>0</v>
      </c>
      <c r="AE116" s="55">
        <v>0</v>
      </c>
      <c r="AF116" s="55">
        <v>-2121.18687936628</v>
      </c>
      <c r="AG116" s="55">
        <v>709.961897421837</v>
      </c>
      <c r="AH116" s="55">
        <v>709.961897421837</v>
      </c>
      <c r="AI116" s="55">
        <v>0</v>
      </c>
    </row>
    <row r="117" spans="27:35" ht="14.25">
      <c r="AA117" s="14">
        <v>4</v>
      </c>
      <c r="AB117" s="55">
        <v>0</v>
      </c>
      <c r="AC117" s="55">
        <v>0</v>
      </c>
      <c r="AD117" s="55">
        <v>0</v>
      </c>
      <c r="AE117" s="55">
        <v>0</v>
      </c>
      <c r="AF117" s="55">
        <v>-2834.0643418761</v>
      </c>
      <c r="AG117" s="55">
        <v>712.877462509817</v>
      </c>
      <c r="AH117" s="55">
        <v>712.877462509817</v>
      </c>
      <c r="AI117" s="55">
        <v>0</v>
      </c>
    </row>
    <row r="118" spans="27:35" ht="14.25">
      <c r="AA118" s="14">
        <v>5</v>
      </c>
      <c r="AB118" s="55">
        <v>0</v>
      </c>
      <c r="AC118" s="55">
        <v>0</v>
      </c>
      <c r="AD118" s="55">
        <v>0</v>
      </c>
      <c r="AE118" s="55">
        <v>0</v>
      </c>
      <c r="AF118" s="55">
        <v>-3549.86940203382</v>
      </c>
      <c r="AG118" s="55">
        <v>715.805060157727</v>
      </c>
      <c r="AH118" s="55">
        <v>715.805060157727</v>
      </c>
      <c r="AI118" s="55">
        <v>0</v>
      </c>
    </row>
    <row r="119" spans="27:35" ht="14.25">
      <c r="AA119" s="14">
        <v>6</v>
      </c>
      <c r="AB119" s="55">
        <v>0</v>
      </c>
      <c r="AC119" s="55">
        <v>0</v>
      </c>
      <c r="AD119" s="55">
        <v>0</v>
      </c>
      <c r="AE119" s="55">
        <v>0</v>
      </c>
      <c r="AF119" s="55">
        <v>-4268.61414222128</v>
      </c>
      <c r="AG119" s="55">
        <v>718.744740187455</v>
      </c>
      <c r="AH119" s="55">
        <v>718.744740187455</v>
      </c>
      <c r="AI119" s="55">
        <v>0</v>
      </c>
    </row>
    <row r="120" spans="27:35" ht="14.25">
      <c r="AA120" s="14">
        <v>7</v>
      </c>
      <c r="AB120" s="55">
        <v>0</v>
      </c>
      <c r="AC120" s="55">
        <v>0</v>
      </c>
      <c r="AD120" s="55">
        <v>0</v>
      </c>
      <c r="AE120" s="55">
        <v>0</v>
      </c>
      <c r="AF120" s="55">
        <v>-4990.31069484891</v>
      </c>
      <c r="AG120" s="55">
        <v>721.696552627633</v>
      </c>
      <c r="AH120" s="55">
        <v>721.696552627633</v>
      </c>
      <c r="AI120" s="55">
        <v>0</v>
      </c>
    </row>
    <row r="121" spans="27:35" ht="14.25">
      <c r="AA121" s="14">
        <v>8</v>
      </c>
      <c r="AB121" s="55">
        <v>0</v>
      </c>
      <c r="AC121" s="55">
        <v>0</v>
      </c>
      <c r="AD121" s="55">
        <v>0</v>
      </c>
      <c r="AE121" s="55">
        <v>0</v>
      </c>
      <c r="AF121" s="55">
        <v>-5714.9712425634</v>
      </c>
      <c r="AG121" s="55">
        <v>724.66054771449</v>
      </c>
      <c r="AH121" s="55">
        <v>724.66054771449</v>
      </c>
      <c r="AI121" s="55">
        <v>0</v>
      </c>
    </row>
    <row r="122" spans="27:35" ht="14.25">
      <c r="AA122" s="14">
        <v>9</v>
      </c>
      <c r="AB122" s="55">
        <v>0</v>
      </c>
      <c r="AC122" s="55">
        <v>0</v>
      </c>
      <c r="AD122" s="55">
        <v>0</v>
      </c>
      <c r="AE122" s="55">
        <v>0</v>
      </c>
      <c r="AF122" s="55">
        <v>-6442.60801845612</v>
      </c>
      <c r="AG122" s="55">
        <v>727.636775892717</v>
      </c>
      <c r="AH122" s="55">
        <v>727.636775892717</v>
      </c>
      <c r="AI122" s="55">
        <v>0</v>
      </c>
    </row>
    <row r="123" spans="27:35" ht="14.25">
      <c r="AA123" s="14">
        <v>10</v>
      </c>
      <c r="AB123" s="55">
        <v>0</v>
      </c>
      <c r="AC123" s="55">
        <v>0</v>
      </c>
      <c r="AD123" s="55">
        <v>0</v>
      </c>
      <c r="AE123" s="55">
        <v>0</v>
      </c>
      <c r="AF123" s="55">
        <v>-7173.23330627245</v>
      </c>
      <c r="AG123" s="55">
        <v>730.625287816332</v>
      </c>
      <c r="AH123" s="55">
        <v>730.625287816332</v>
      </c>
      <c r="AI123" s="55">
        <v>0</v>
      </c>
    </row>
    <row r="124" spans="27:35" ht="14.25">
      <c r="AA124" s="14">
        <v>11</v>
      </c>
      <c r="AB124" s="55">
        <v>0</v>
      </c>
      <c r="AC124" s="55">
        <v>0</v>
      </c>
      <c r="AD124" s="55">
        <v>0</v>
      </c>
      <c r="AE124" s="55">
        <v>0</v>
      </c>
      <c r="AF124" s="55">
        <v>-7906.859440622</v>
      </c>
      <c r="AG124" s="55">
        <v>733.626134349551</v>
      </c>
      <c r="AH124" s="55">
        <v>733.626134349551</v>
      </c>
      <c r="AI124" s="55">
        <v>0</v>
      </c>
    </row>
    <row r="125" spans="27:35" ht="14.25">
      <c r="AA125" s="14">
        <v>12</v>
      </c>
      <c r="AB125" s="55">
        <v>0</v>
      </c>
      <c r="AC125" s="55">
        <v>0</v>
      </c>
      <c r="AD125" s="55">
        <v>0</v>
      </c>
      <c r="AE125" s="55">
        <v>0</v>
      </c>
      <c r="AF125" s="55">
        <v>-8643.49880718966</v>
      </c>
      <c r="AG125" s="55">
        <v>736.639366567662</v>
      </c>
      <c r="AH125" s="55">
        <v>736.639366567662</v>
      </c>
      <c r="AI125" s="55">
        <v>0</v>
      </c>
    </row>
    <row r="126" spans="27:35" ht="14.25">
      <c r="AA126" s="14">
        <v>13</v>
      </c>
      <c r="AB126" s="55">
        <v>0</v>
      </c>
      <c r="AC126" s="55">
        <v>0</v>
      </c>
      <c r="AD126" s="55">
        <v>0</v>
      </c>
      <c r="AE126" s="55">
        <v>0</v>
      </c>
      <c r="AF126" s="55">
        <v>-9383.16384294756</v>
      </c>
      <c r="AG126" s="55">
        <v>739.6650357579</v>
      </c>
      <c r="AH126" s="55">
        <v>739.6650357579</v>
      </c>
      <c r="AI126" s="55">
        <v>0</v>
      </c>
    </row>
    <row r="127" spans="27:35" ht="14.25">
      <c r="AA127" s="14">
        <v>14</v>
      </c>
      <c r="AB127" s="55">
        <v>0</v>
      </c>
      <c r="AC127" s="55">
        <v>0</v>
      </c>
      <c r="AD127" s="55">
        <v>0</v>
      </c>
      <c r="AE127" s="55">
        <v>0</v>
      </c>
      <c r="AF127" s="55">
        <v>-10125.8670363679</v>
      </c>
      <c r="AG127" s="55">
        <v>742.70319342033</v>
      </c>
      <c r="AH127" s="55">
        <v>742.70319342033</v>
      </c>
      <c r="AI127" s="55">
        <v>0</v>
      </c>
    </row>
    <row r="128" spans="27:35" ht="14.25">
      <c r="AA128" s="14">
        <v>15</v>
      </c>
      <c r="AB128" s="55">
        <v>0</v>
      </c>
      <c r="AC128" s="55">
        <v>0</v>
      </c>
      <c r="AD128" s="55">
        <v>0</v>
      </c>
      <c r="AE128" s="55">
        <v>0</v>
      </c>
      <c r="AF128" s="55">
        <v>-10871.6209276366</v>
      </c>
      <c r="AG128" s="55">
        <v>745.75389126873</v>
      </c>
      <c r="AH128" s="55">
        <v>745.75389126873</v>
      </c>
      <c r="AI128" s="55">
        <v>0</v>
      </c>
    </row>
    <row r="129" spans="27:35" ht="14.25">
      <c r="AA129" s="14">
        <v>16</v>
      </c>
      <c r="AB129" s="55">
        <v>0</v>
      </c>
      <c r="AC129" s="55">
        <v>0</v>
      </c>
      <c r="AD129" s="55">
        <v>0</v>
      </c>
      <c r="AE129" s="55">
        <v>0</v>
      </c>
      <c r="AF129" s="55">
        <v>-11620.4381088681</v>
      </c>
      <c r="AG129" s="55">
        <v>748.817181231479</v>
      </c>
      <c r="AH129" s="55">
        <v>748.817181231479</v>
      </c>
      <c r="AI129" s="55">
        <v>0</v>
      </c>
    </row>
    <row r="130" spans="27:35" ht="14.25">
      <c r="AA130" s="14">
        <v>17</v>
      </c>
      <c r="AB130" s="55">
        <v>0</v>
      </c>
      <c r="AC130" s="55">
        <v>0</v>
      </c>
      <c r="AD130" s="55">
        <v>0</v>
      </c>
      <c r="AE130" s="55">
        <v>0</v>
      </c>
      <c r="AF130" s="55">
        <v>-12372.3312243206</v>
      </c>
      <c r="AG130" s="55">
        <v>751.893115452451</v>
      </c>
      <c r="AH130" s="55">
        <v>751.893115452451</v>
      </c>
      <c r="AI130" s="55">
        <v>0</v>
      </c>
    </row>
    <row r="131" spans="27:35" ht="14.25">
      <c r="AA131" s="14">
        <v>18</v>
      </c>
      <c r="AB131" s="55">
        <v>0</v>
      </c>
      <c r="AC131" s="55">
        <v>0</v>
      </c>
      <c r="AD131" s="55">
        <v>0</v>
      </c>
      <c r="AE131" s="55">
        <v>0</v>
      </c>
      <c r="AF131" s="55">
        <v>-13127.3129706125</v>
      </c>
      <c r="AG131" s="55">
        <v>754.981746291908</v>
      </c>
      <c r="AH131" s="55">
        <v>754.981746291908</v>
      </c>
      <c r="AI131" s="55">
        <v>0</v>
      </c>
    </row>
    <row r="132" spans="27:35" ht="14.25">
      <c r="AA132" s="14">
        <v>19</v>
      </c>
      <c r="AB132" s="55">
        <v>0</v>
      </c>
      <c r="AC132" s="55">
        <v>0</v>
      </c>
      <c r="AD132" s="55">
        <v>0</v>
      </c>
      <c r="AE132" s="55">
        <v>0</v>
      </c>
      <c r="AF132" s="55">
        <v>-13885.3960969399</v>
      </c>
      <c r="AG132" s="55">
        <v>758.083126327399</v>
      </c>
      <c r="AH132" s="55">
        <v>758.083126327399</v>
      </c>
      <c r="AI132" s="55">
        <v>0</v>
      </c>
    </row>
    <row r="133" spans="27:35" ht="14.25">
      <c r="AA133" s="14">
        <v>20</v>
      </c>
      <c r="AB133" s="55">
        <v>0</v>
      </c>
      <c r="AC133" s="55">
        <v>0</v>
      </c>
      <c r="AD133" s="55">
        <v>0</v>
      </c>
      <c r="AE133" s="55">
        <v>0</v>
      </c>
      <c r="AF133" s="55">
        <v>-14646.5934052945</v>
      </c>
      <c r="AG133" s="55">
        <v>761.197308354665</v>
      </c>
      <c r="AH133" s="55">
        <v>761.197308354665</v>
      </c>
      <c r="AI133" s="55">
        <v>0</v>
      </c>
    </row>
    <row r="134" spans="27:35" ht="14.25">
      <c r="AA134" s="14">
        <v>21</v>
      </c>
      <c r="AB134" s="55">
        <v>0</v>
      </c>
      <c r="AC134" s="55">
        <v>0</v>
      </c>
      <c r="AD134" s="55">
        <v>0</v>
      </c>
      <c r="AE134" s="55">
        <v>0</v>
      </c>
      <c r="AF134" s="55">
        <v>-15410.9177506831</v>
      </c>
      <c r="AG134" s="55">
        <v>764.324345388547</v>
      </c>
      <c r="AH134" s="55">
        <v>764.324345388547</v>
      </c>
      <c r="AI134" s="55">
        <v>0</v>
      </c>
    </row>
    <row r="135" spans="27:35" ht="14.25">
      <c r="AA135" s="14">
        <v>22</v>
      </c>
      <c r="AB135" s="55">
        <v>0</v>
      </c>
      <c r="AC135" s="55">
        <v>0</v>
      </c>
      <c r="AD135" s="55">
        <v>0</v>
      </c>
      <c r="AE135" s="55">
        <v>0</v>
      </c>
      <c r="AF135" s="55">
        <v>-16178.382041347</v>
      </c>
      <c r="AG135" s="55">
        <v>767.46429066389</v>
      </c>
      <c r="AH135" s="55">
        <v>767.46429066389</v>
      </c>
      <c r="AI135" s="55">
        <v>0</v>
      </c>
    </row>
    <row r="136" spans="27:35" ht="14.25">
      <c r="AA136" s="14">
        <v>23</v>
      </c>
      <c r="AB136" s="55">
        <v>0</v>
      </c>
      <c r="AC136" s="55">
        <v>0</v>
      </c>
      <c r="AD136" s="55">
        <v>0</v>
      </c>
      <c r="AE136" s="55">
        <v>0</v>
      </c>
      <c r="AF136" s="55">
        <v>-16948.9992389834</v>
      </c>
      <c r="AG136" s="55">
        <v>770.617197636465</v>
      </c>
      <c r="AH136" s="55">
        <v>770.617197636465</v>
      </c>
      <c r="AI136" s="55">
        <v>0</v>
      </c>
    </row>
    <row r="137" spans="27:35" ht="14.25">
      <c r="AA137" s="14">
        <v>24</v>
      </c>
      <c r="AB137" s="55">
        <v>0</v>
      </c>
      <c r="AC137" s="55">
        <v>0</v>
      </c>
      <c r="AD137" s="55">
        <v>0</v>
      </c>
      <c r="AE137" s="55">
        <v>0</v>
      </c>
      <c r="AF137" s="55">
        <v>-17722.7823589673</v>
      </c>
      <c r="AG137" s="55">
        <v>773.783119983883</v>
      </c>
      <c r="AH137" s="55">
        <v>773.783119983883</v>
      </c>
      <c r="AI137" s="55">
        <v>0</v>
      </c>
    </row>
    <row r="138" spans="27:35" ht="14.25">
      <c r="AA138" s="14">
        <v>25</v>
      </c>
      <c r="AB138" s="55">
        <v>0</v>
      </c>
      <c r="AC138" s="55">
        <v>0</v>
      </c>
      <c r="AD138" s="55">
        <v>0</v>
      </c>
      <c r="AE138" s="55">
        <v>0</v>
      </c>
      <c r="AF138" s="55">
        <v>-18499.7444705738</v>
      </c>
      <c r="AG138" s="55">
        <v>776.962111606516</v>
      </c>
      <c r="AH138" s="55">
        <v>776.962111606516</v>
      </c>
      <c r="AI138" s="55">
        <v>0</v>
      </c>
    </row>
    <row r="139" spans="27:35" ht="14.25">
      <c r="AA139" s="14">
        <v>26</v>
      </c>
      <c r="AB139" s="55">
        <v>0</v>
      </c>
      <c r="AC139" s="55">
        <v>0</v>
      </c>
      <c r="AD139" s="55">
        <v>0</v>
      </c>
      <c r="AE139" s="55">
        <v>0</v>
      </c>
      <c r="AF139" s="55">
        <v>-19279.8986972023</v>
      </c>
      <c r="AG139" s="55">
        <v>780.154226628428</v>
      </c>
      <c r="AH139" s="55">
        <v>780.154226628428</v>
      </c>
      <c r="AI139" s="55">
        <v>0</v>
      </c>
    </row>
    <row r="140" spans="27:35" ht="14.25">
      <c r="AA140" s="14">
        <v>27</v>
      </c>
      <c r="AB140" s="55">
        <v>0</v>
      </c>
      <c r="AC140" s="55">
        <v>0</v>
      </c>
      <c r="AD140" s="55">
        <v>0</v>
      </c>
      <c r="AE140" s="55">
        <v>0</v>
      </c>
      <c r="AF140" s="55">
        <v>-20063.2582166005</v>
      </c>
      <c r="AG140" s="55">
        <v>783.359519398298</v>
      </c>
      <c r="AH140" s="55">
        <v>783.359519398298</v>
      </c>
      <c r="AI140" s="55">
        <v>0</v>
      </c>
    </row>
    <row r="141" spans="27:35" ht="14.25">
      <c r="AA141" s="14">
        <v>28</v>
      </c>
      <c r="AB141" s="55">
        <v>0</v>
      </c>
      <c r="AC141" s="55">
        <v>0</v>
      </c>
      <c r="AD141" s="55">
        <v>0</v>
      </c>
      <c r="AE141" s="55">
        <v>0</v>
      </c>
      <c r="AF141" s="55">
        <v>-20849.8362610909</v>
      </c>
      <c r="AG141" s="55">
        <v>786.578044490356</v>
      </c>
      <c r="AH141" s="55">
        <v>786.578044490356</v>
      </c>
      <c r="AI141" s="55">
        <v>0</v>
      </c>
    </row>
    <row r="142" spans="27:35" ht="14.25">
      <c r="AA142" s="14">
        <v>29</v>
      </c>
      <c r="AB142" s="55">
        <v>0</v>
      </c>
      <c r="AC142" s="55">
        <v>0</v>
      </c>
      <c r="AD142" s="55">
        <v>0</v>
      </c>
      <c r="AE142" s="55">
        <v>0</v>
      </c>
      <c r="AF142" s="55">
        <v>-21639.6461177962</v>
      </c>
      <c r="AG142" s="55">
        <v>789.809856705324</v>
      </c>
      <c r="AH142" s="55">
        <v>789.809856705324</v>
      </c>
      <c r="AI142" s="55">
        <v>0</v>
      </c>
    </row>
    <row r="143" spans="27:35" ht="14.25">
      <c r="AA143" s="14">
        <v>30</v>
      </c>
      <c r="AB143" s="55">
        <v>0</v>
      </c>
      <c r="AC143" s="55">
        <v>0</v>
      </c>
      <c r="AD143" s="55">
        <v>0</v>
      </c>
      <c r="AE143" s="55">
        <v>0</v>
      </c>
      <c r="AF143" s="55">
        <v>-22432.7011288676</v>
      </c>
      <c r="AG143" s="55">
        <v>793.055011071351</v>
      </c>
      <c r="AH143" s="55">
        <v>793.055011071351</v>
      </c>
      <c r="AI143" s="55">
        <v>0</v>
      </c>
    </row>
    <row r="144" spans="27:35" ht="14.25">
      <c r="AA144" s="14">
        <v>31</v>
      </c>
      <c r="AB144" s="55">
        <v>0</v>
      </c>
      <c r="AC144" s="55">
        <v>0</v>
      </c>
      <c r="AD144" s="55">
        <v>0</v>
      </c>
      <c r="AE144" s="55">
        <v>0</v>
      </c>
      <c r="AF144" s="55">
        <v>-23229.0146917125</v>
      </c>
      <c r="AG144" s="55">
        <v>796.313562844963</v>
      </c>
      <c r="AH144" s="55">
        <v>796.313562844963</v>
      </c>
      <c r="AI144" s="55">
        <v>0</v>
      </c>
    </row>
    <row r="145" spans="27:35" ht="14.25">
      <c r="AA145" s="14">
        <v>32</v>
      </c>
      <c r="AB145" s="55">
        <v>0</v>
      </c>
      <c r="AC145" s="55">
        <v>0</v>
      </c>
      <c r="AD145" s="55">
        <v>0</v>
      </c>
      <c r="AE145" s="55">
        <v>0</v>
      </c>
      <c r="AF145" s="55">
        <v>-24028.6002592246</v>
      </c>
      <c r="AG145" s="55">
        <v>799.58556751201</v>
      </c>
      <c r="AH145" s="55">
        <v>799.58556751201</v>
      </c>
      <c r="AI145" s="55">
        <v>0</v>
      </c>
    </row>
    <row r="146" spans="27:35" ht="14.25">
      <c r="AA146" s="14">
        <v>33</v>
      </c>
      <c r="AB146" s="55">
        <v>0</v>
      </c>
      <c r="AC146" s="55">
        <v>0</v>
      </c>
      <c r="AD146" s="55">
        <v>0</v>
      </c>
      <c r="AE146" s="55">
        <v>0</v>
      </c>
      <c r="AF146" s="55">
        <v>-24831.4713400132</v>
      </c>
      <c r="AG146" s="55">
        <v>802.871080788619</v>
      </c>
      <c r="AH146" s="55">
        <v>802.871080788619</v>
      </c>
      <c r="AI146" s="55">
        <v>0</v>
      </c>
    </row>
    <row r="147" spans="27:35" ht="14.25">
      <c r="AA147" s="14">
        <v>34</v>
      </c>
      <c r="AB147" s="55">
        <v>0</v>
      </c>
      <c r="AC147" s="55">
        <v>0</v>
      </c>
      <c r="AD147" s="55">
        <v>0</v>
      </c>
      <c r="AE147" s="55">
        <v>0</v>
      </c>
      <c r="AF147" s="55">
        <v>-25637.6414986353</v>
      </c>
      <c r="AG147" s="55">
        <v>806.170158622152</v>
      </c>
      <c r="AH147" s="55">
        <v>806.170158622152</v>
      </c>
      <c r="AI147" s="55">
        <v>0</v>
      </c>
    </row>
    <row r="148" spans="27:35" ht="14.25">
      <c r="AA148" s="14">
        <v>35</v>
      </c>
      <c r="AB148" s="55">
        <v>0</v>
      </c>
      <c r="AC148" s="55">
        <v>0</v>
      </c>
      <c r="AD148" s="55">
        <v>0</v>
      </c>
      <c r="AE148" s="55">
        <v>0</v>
      </c>
      <c r="AF148" s="55">
        <v>-26447.1243558275</v>
      </c>
      <c r="AG148" s="55">
        <v>809.482857192165</v>
      </c>
      <c r="AH148" s="55">
        <v>809.482857192165</v>
      </c>
      <c r="AI148" s="55">
        <v>0</v>
      </c>
    </row>
    <row r="149" spans="27:35" ht="14.25">
      <c r="AA149" s="14">
        <v>36</v>
      </c>
      <c r="AB149" s="55">
        <v>0</v>
      </c>
      <c r="AC149" s="55">
        <v>0</v>
      </c>
      <c r="AD149" s="55">
        <v>0</v>
      </c>
      <c r="AE149" s="55">
        <v>0</v>
      </c>
      <c r="AF149" s="55">
        <v>-27259.9335887389</v>
      </c>
      <c r="AG149" s="55">
        <v>812.809232911377</v>
      </c>
      <c r="AH149" s="55">
        <v>812.809232911377</v>
      </c>
      <c r="AI149" s="55">
        <v>0</v>
      </c>
    </row>
    <row r="150" spans="27:35" ht="14.25">
      <c r="AA150" s="14">
        <v>37</v>
      </c>
      <c r="AB150" s="55">
        <v>0</v>
      </c>
      <c r="AC150" s="55">
        <v>0</v>
      </c>
      <c r="AD150" s="55">
        <v>0</v>
      </c>
      <c r="AE150" s="55">
        <v>0</v>
      </c>
      <c r="AF150" s="55">
        <v>-28076.0829311655</v>
      </c>
      <c r="AG150" s="55">
        <v>816.149342426634</v>
      </c>
      <c r="AH150" s="55">
        <v>816.149342426634</v>
      </c>
      <c r="AI150" s="55">
        <v>0</v>
      </c>
    </row>
    <row r="151" spans="27:35" ht="14.25">
      <c r="AA151" s="14">
        <v>38</v>
      </c>
      <c r="AB151" s="55">
        <v>0</v>
      </c>
      <c r="AC151" s="55">
        <v>0</v>
      </c>
      <c r="AD151" s="55">
        <v>0</v>
      </c>
      <c r="AE151" s="55">
        <v>0</v>
      </c>
      <c r="AF151" s="55">
        <v>-28895.5861737854</v>
      </c>
      <c r="AG151" s="55">
        <v>819.503242619885</v>
      </c>
      <c r="AH151" s="55">
        <v>819.503242619885</v>
      </c>
      <c r="AI151" s="55">
        <v>0</v>
      </c>
    </row>
    <row r="152" spans="27:35" ht="14.25">
      <c r="AA152" s="14">
        <v>39</v>
      </c>
      <c r="AB152" s="55">
        <v>0</v>
      </c>
      <c r="AC152" s="55">
        <v>0</v>
      </c>
      <c r="AD152" s="55">
        <v>0</v>
      </c>
      <c r="AE152" s="55">
        <v>0</v>
      </c>
      <c r="AF152" s="55">
        <v>-29718.4571643946</v>
      </c>
      <c r="AG152" s="55">
        <v>822.870990609159</v>
      </c>
      <c r="AH152" s="55">
        <v>822.870990609159</v>
      </c>
      <c r="AI152" s="55">
        <v>0</v>
      </c>
    </row>
    <row r="153" spans="27:35" ht="14.25">
      <c r="AA153" s="14">
        <v>40</v>
      </c>
      <c r="AB153" s="55">
        <v>0</v>
      </c>
      <c r="AC153" s="55">
        <v>0</v>
      </c>
      <c r="AD153" s="55">
        <v>0</v>
      </c>
      <c r="AE153" s="55">
        <v>0</v>
      </c>
      <c r="AF153" s="55">
        <v>-30544.7098081441</v>
      </c>
      <c r="AG153" s="55">
        <v>826.252643749546</v>
      </c>
      <c r="AH153" s="55">
        <v>826.252643749546</v>
      </c>
      <c r="AI153" s="55">
        <v>0</v>
      </c>
    </row>
    <row r="154" spans="27:35" ht="14.25">
      <c r="AA154" s="14">
        <v>41</v>
      </c>
      <c r="AB154" s="55">
        <v>0</v>
      </c>
      <c r="AC154" s="55">
        <v>0</v>
      </c>
      <c r="AD154" s="55">
        <v>0</v>
      </c>
      <c r="AE154" s="55">
        <v>0</v>
      </c>
      <c r="AF154" s="55">
        <v>-31374.3580677783</v>
      </c>
      <c r="AG154" s="55">
        <v>829.648259634181</v>
      </c>
      <c r="AH154" s="55">
        <v>829.648259634181</v>
      </c>
      <c r="AI154" s="55">
        <v>0</v>
      </c>
    </row>
    <row r="155" spans="27:35" ht="14.25">
      <c r="AA155" s="14">
        <v>42</v>
      </c>
      <c r="AB155" s="55">
        <v>0</v>
      </c>
      <c r="AC155" s="55">
        <v>0</v>
      </c>
      <c r="AD155" s="55">
        <v>0</v>
      </c>
      <c r="AE155" s="55">
        <v>0</v>
      </c>
      <c r="AF155" s="55">
        <v>-32207.4159638735</v>
      </c>
      <c r="AG155" s="55">
        <v>833.057896095233</v>
      </c>
      <c r="AH155" s="55">
        <v>833.057896095233</v>
      </c>
      <c r="AI155" s="55">
        <v>0</v>
      </c>
    </row>
    <row r="156" spans="27:35" ht="14.25">
      <c r="AA156" s="14">
        <v>43</v>
      </c>
      <c r="AB156" s="55">
        <v>0</v>
      </c>
      <c r="AC156" s="55">
        <v>0</v>
      </c>
      <c r="AD156" s="55">
        <v>0</v>
      </c>
      <c r="AE156" s="55">
        <v>0</v>
      </c>
      <c r="AF156" s="55">
        <v>-33043.8975750784</v>
      </c>
      <c r="AG156" s="55">
        <v>836.481611204904</v>
      </c>
      <c r="AH156" s="55">
        <v>836.481611204904</v>
      </c>
      <c r="AI156" s="55">
        <v>0</v>
      </c>
    </row>
    <row r="157" spans="27:35" ht="14.25">
      <c r="AA157" s="14">
        <v>44</v>
      </c>
      <c r="AB157" s="55">
        <v>0</v>
      </c>
      <c r="AC157" s="55">
        <v>0</v>
      </c>
      <c r="AD157" s="55">
        <v>0</v>
      </c>
      <c r="AE157" s="55">
        <v>0</v>
      </c>
      <c r="AF157" s="55">
        <v>-33883.8170383548</v>
      </c>
      <c r="AG157" s="55">
        <v>839.919463276417</v>
      </c>
      <c r="AH157" s="55">
        <v>839.919463276417</v>
      </c>
      <c r="AI157" s="55">
        <v>0</v>
      </c>
    </row>
    <row r="158" spans="27:35" ht="14.25">
      <c r="AA158" s="14">
        <v>45</v>
      </c>
      <c r="AB158" s="55">
        <v>0</v>
      </c>
      <c r="AC158" s="55">
        <v>0</v>
      </c>
      <c r="AD158" s="55">
        <v>0</v>
      </c>
      <c r="AE158" s="55">
        <v>0</v>
      </c>
      <c r="AF158" s="55">
        <v>-34727.1885492199</v>
      </c>
      <c r="AG158" s="55">
        <v>843.371510865026</v>
      </c>
      <c r="AH158" s="55">
        <v>843.371510865026</v>
      </c>
      <c r="AI158" s="55">
        <v>0</v>
      </c>
    </row>
    <row r="159" spans="27:35" ht="14.25">
      <c r="AA159" s="14">
        <v>46</v>
      </c>
      <c r="AB159" s="55">
        <v>0</v>
      </c>
      <c r="AC159" s="55">
        <v>0</v>
      </c>
      <c r="AD159" s="55">
        <v>0</v>
      </c>
      <c r="AE159" s="55">
        <v>0</v>
      </c>
      <c r="AF159" s="55">
        <v>-35574.0263619889</v>
      </c>
      <c r="AG159" s="55">
        <v>846.837812769018</v>
      </c>
      <c r="AH159" s="55">
        <v>846.837812769018</v>
      </c>
      <c r="AI159" s="55">
        <v>0</v>
      </c>
    </row>
    <row r="160" spans="27:35" ht="14.25">
      <c r="AA160" s="14">
        <v>47</v>
      </c>
      <c r="AB160" s="55">
        <v>0</v>
      </c>
      <c r="AC160" s="55">
        <v>0</v>
      </c>
      <c r="AD160" s="55">
        <v>0</v>
      </c>
      <c r="AE160" s="55">
        <v>0</v>
      </c>
      <c r="AF160" s="55">
        <v>-36424.3447900196</v>
      </c>
      <c r="AG160" s="55">
        <v>850.318428030724</v>
      </c>
      <c r="AH160" s="55">
        <v>850.318428030724</v>
      </c>
      <c r="AI160" s="55">
        <v>0</v>
      </c>
    </row>
    <row r="161" spans="27:35" ht="14.25">
      <c r="AA161" s="14">
        <v>48</v>
      </c>
      <c r="AB161" s="55">
        <v>0</v>
      </c>
      <c r="AC161" s="55">
        <v>0</v>
      </c>
      <c r="AD161" s="55">
        <v>0</v>
      </c>
      <c r="AE161" s="55">
        <v>0</v>
      </c>
      <c r="AF161" s="55">
        <v>-37278.1582059571</v>
      </c>
      <c r="AG161" s="55">
        <v>853.813415937534</v>
      </c>
      <c r="AH161" s="55">
        <v>853.813415937534</v>
      </c>
      <c r="AI161" s="55">
        <v>0</v>
      </c>
    </row>
    <row r="162" spans="27:35" ht="14.25">
      <c r="AA162" s="14">
        <v>49</v>
      </c>
      <c r="AB162" s="55">
        <v>0</v>
      </c>
      <c r="AC162" s="55">
        <v>0</v>
      </c>
      <c r="AD162" s="55">
        <v>0</v>
      </c>
      <c r="AE162" s="55">
        <v>0</v>
      </c>
      <c r="AF162" s="55">
        <v>-38135.4810419801</v>
      </c>
      <c r="AG162" s="55">
        <v>857.322836022912</v>
      </c>
      <c r="AH162" s="55">
        <v>857.322836022912</v>
      </c>
      <c r="AI162" s="55">
        <v>0</v>
      </c>
    </row>
    <row r="163" spans="27:35" ht="14.25">
      <c r="AA163" s="14">
        <v>50</v>
      </c>
      <c r="AB163" s="55">
        <v>0</v>
      </c>
      <c r="AC163" s="55">
        <v>0</v>
      </c>
      <c r="AD163" s="55">
        <v>0</v>
      </c>
      <c r="AE163" s="55">
        <v>0</v>
      </c>
      <c r="AF163" s="55">
        <v>-38996.3277900475</v>
      </c>
      <c r="AG163" s="55">
        <v>860.846748067424</v>
      </c>
      <c r="AH163" s="55">
        <v>860.846748067424</v>
      </c>
      <c r="AI163" s="55">
        <v>0</v>
      </c>
    </row>
    <row r="164" spans="27:35" ht="14.25">
      <c r="AA164" s="14">
        <v>51</v>
      </c>
      <c r="AB164" s="55">
        <v>0</v>
      </c>
      <c r="AC164" s="55">
        <v>0</v>
      </c>
      <c r="AD164" s="55">
        <v>0</v>
      </c>
      <c r="AE164" s="55">
        <v>0</v>
      </c>
      <c r="AF164" s="55">
        <v>-39860.7130021472</v>
      </c>
      <c r="AG164" s="55">
        <v>864.385212099763</v>
      </c>
      <c r="AH164" s="55">
        <v>864.385212099763</v>
      </c>
      <c r="AI164" s="55">
        <v>0</v>
      </c>
    </row>
    <row r="165" spans="27:35" ht="14.25">
      <c r="AA165" s="14">
        <v>52</v>
      </c>
      <c r="AB165" s="55">
        <v>0</v>
      </c>
      <c r="AC165" s="55">
        <v>0</v>
      </c>
      <c r="AD165" s="55">
        <v>0</v>
      </c>
      <c r="AE165" s="55">
        <v>0</v>
      </c>
      <c r="AF165" s="55">
        <v>-40728.651290545</v>
      </c>
      <c r="AG165" s="55">
        <v>867.938288397776</v>
      </c>
      <c r="AH165" s="55">
        <v>867.938288397776</v>
      </c>
      <c r="AI165" s="55">
        <v>0</v>
      </c>
    </row>
    <row r="166" spans="27:35" ht="14.25">
      <c r="AA166" s="14">
        <v>53</v>
      </c>
      <c r="AB166" s="55">
        <v>0</v>
      </c>
      <c r="AC166" s="55">
        <v>0</v>
      </c>
      <c r="AD166" s="55">
        <v>0</v>
      </c>
      <c r="AE166" s="55">
        <v>0</v>
      </c>
      <c r="AF166" s="55">
        <v>-41600.1573280345</v>
      </c>
      <c r="AG166" s="55">
        <v>871.506037489507</v>
      </c>
      <c r="AH166" s="55">
        <v>871.506037489507</v>
      </c>
      <c r="AI166" s="55">
        <v>0</v>
      </c>
    </row>
    <row r="167" spans="27:35" ht="14.25">
      <c r="AA167" s="14">
        <v>54</v>
      </c>
      <c r="AB167" s="55">
        <v>0</v>
      </c>
      <c r="AC167" s="55">
        <v>0</v>
      </c>
      <c r="AD167" s="55">
        <v>0</v>
      </c>
      <c r="AE167" s="55">
        <v>0</v>
      </c>
      <c r="AF167" s="55">
        <v>-42475.2458481888</v>
      </c>
      <c r="AG167" s="55">
        <v>875.08852015423</v>
      </c>
      <c r="AH167" s="55">
        <v>875.08852015423</v>
      </c>
      <c r="AI167" s="55">
        <v>0</v>
      </c>
    </row>
    <row r="168" spans="27:35" ht="14.25">
      <c r="AA168" s="14">
        <v>55</v>
      </c>
      <c r="AB168" s="55">
        <v>0</v>
      </c>
      <c r="AC168" s="55">
        <v>0</v>
      </c>
      <c r="AD168" s="55">
        <v>0</v>
      </c>
      <c r="AE168" s="55">
        <v>0</v>
      </c>
      <c r="AF168" s="55">
        <v>-43353.9316456123</v>
      </c>
      <c r="AG168" s="55">
        <v>878.685797423498</v>
      </c>
      <c r="AH168" s="55">
        <v>878.685797423498</v>
      </c>
      <c r="AI168" s="55">
        <v>0</v>
      </c>
    </row>
    <row r="169" spans="27:35" ht="14.25">
      <c r="AA169" s="14">
        <v>56</v>
      </c>
      <c r="AB169" s="55">
        <v>0</v>
      </c>
      <c r="AC169" s="55">
        <v>0</v>
      </c>
      <c r="AD169" s="55">
        <v>0</v>
      </c>
      <c r="AE169" s="55">
        <v>0</v>
      </c>
      <c r="AF169" s="55">
        <v>-44236.2295761944</v>
      </c>
      <c r="AG169" s="55">
        <v>882.29793058219</v>
      </c>
      <c r="AH169" s="55">
        <v>882.29793058219</v>
      </c>
      <c r="AI169" s="55">
        <v>0</v>
      </c>
    </row>
    <row r="170" spans="27:35" ht="14.25">
      <c r="AA170" s="14">
        <v>57</v>
      </c>
      <c r="AB170" s="55">
        <v>0</v>
      </c>
      <c r="AC170" s="55">
        <v>0</v>
      </c>
      <c r="AD170" s="55">
        <v>0</v>
      </c>
      <c r="AE170" s="55">
        <v>0</v>
      </c>
      <c r="AF170" s="55">
        <v>-45122.154557364</v>
      </c>
      <c r="AG170" s="55">
        <v>885.924981169563</v>
      </c>
      <c r="AH170" s="55">
        <v>885.924981169563</v>
      </c>
      <c r="AI170" s="55">
        <v>0</v>
      </c>
    </row>
    <row r="171" spans="27:35" ht="14.25">
      <c r="AA171" s="14">
        <v>58</v>
      </c>
      <c r="AB171" s="55">
        <v>0</v>
      </c>
      <c r="AC171" s="55">
        <v>0</v>
      </c>
      <c r="AD171" s="55">
        <v>0</v>
      </c>
      <c r="AE171" s="55">
        <v>0</v>
      </c>
      <c r="AF171" s="55">
        <v>-46011.7215683443</v>
      </c>
      <c r="AG171" s="55">
        <v>889.567010980309</v>
      </c>
      <c r="AH171" s="55">
        <v>889.567010980309</v>
      </c>
      <c r="AI171" s="55">
        <v>0</v>
      </c>
    </row>
    <row r="172" spans="27:35" ht="14.25">
      <c r="AA172" s="14">
        <v>59</v>
      </c>
      <c r="AB172" s="55">
        <v>0</v>
      </c>
      <c r="AC172" s="55">
        <v>0</v>
      </c>
      <c r="AD172" s="55">
        <v>0</v>
      </c>
      <c r="AE172" s="55">
        <v>0</v>
      </c>
      <c r="AF172" s="55">
        <v>-46904.9456504099</v>
      </c>
      <c r="AG172" s="55">
        <v>893.224082065619</v>
      </c>
      <c r="AH172" s="55">
        <v>893.224082065619</v>
      </c>
      <c r="AI172" s="55">
        <v>0</v>
      </c>
    </row>
    <row r="173" spans="27:35" ht="14.25">
      <c r="AA173" s="14">
        <v>60</v>
      </c>
      <c r="AB173" s="55">
        <v>0</v>
      </c>
      <c r="AC173" s="55">
        <v>0</v>
      </c>
      <c r="AD173" s="55">
        <v>0</v>
      </c>
      <c r="AE173" s="55">
        <v>0</v>
      </c>
      <c r="AF173" s="55">
        <v>-47801.8419071442</v>
      </c>
      <c r="AG173" s="55">
        <v>896.896256734247</v>
      </c>
      <c r="AH173" s="55">
        <v>896.896256734247</v>
      </c>
      <c r="AI173" s="55">
        <v>0</v>
      </c>
    </row>
    <row r="174" spans="27:35" ht="14.25">
      <c r="AA174" s="14">
        <v>61</v>
      </c>
      <c r="AB174" s="55">
        <v>0</v>
      </c>
      <c r="AC174" s="55">
        <v>0</v>
      </c>
      <c r="AD174" s="55">
        <v>0</v>
      </c>
      <c r="AE174" s="55">
        <v>0</v>
      </c>
      <c r="AF174" s="55">
        <v>-48702.4255046978</v>
      </c>
      <c r="AG174" s="55">
        <v>900.583597553581</v>
      </c>
      <c r="AH174" s="55">
        <v>900.583597553581</v>
      </c>
      <c r="AI174" s="55">
        <v>0</v>
      </c>
    </row>
    <row r="175" spans="27:35" ht="14.25">
      <c r="AA175" s="14">
        <v>62</v>
      </c>
      <c r="AB175" s="55">
        <v>0</v>
      </c>
      <c r="AC175" s="55">
        <v>0</v>
      </c>
      <c r="AD175" s="55">
        <v>0</v>
      </c>
      <c r="AE175" s="55">
        <v>0</v>
      </c>
      <c r="AF175" s="55">
        <v>-49606.7116720485</v>
      </c>
      <c r="AG175" s="55">
        <v>904.286167350718</v>
      </c>
      <c r="AH175" s="55">
        <v>904.286167350718</v>
      </c>
      <c r="AI175" s="55">
        <v>0</v>
      </c>
    </row>
    <row r="176" spans="27:35" ht="14.25">
      <c r="AA176" s="14">
        <v>63</v>
      </c>
      <c r="AB176" s="55">
        <v>0</v>
      </c>
      <c r="AC176" s="55">
        <v>0</v>
      </c>
      <c r="AD176" s="55">
        <v>0</v>
      </c>
      <c r="AE176" s="55">
        <v>0</v>
      </c>
      <c r="AF176" s="55">
        <v>-50514.715701262</v>
      </c>
      <c r="AG176" s="55">
        <v>908.004029213544</v>
      </c>
      <c r="AH176" s="55">
        <v>908.004029213544</v>
      </c>
      <c r="AI176" s="55">
        <v>0</v>
      </c>
    </row>
    <row r="177" spans="27:35" ht="14.25">
      <c r="AA177" s="14">
        <v>64</v>
      </c>
      <c r="AB177" s="55">
        <v>0</v>
      </c>
      <c r="AC177" s="55">
        <v>0</v>
      </c>
      <c r="AD177" s="55">
        <v>0</v>
      </c>
      <c r="AE177" s="55">
        <v>0</v>
      </c>
      <c r="AF177" s="55">
        <v>-51426.4529477538</v>
      </c>
      <c r="AG177" s="55">
        <v>911.737246491818</v>
      </c>
      <c r="AH177" s="55">
        <v>911.737246491818</v>
      </c>
      <c r="AI177" s="55">
        <v>0</v>
      </c>
    </row>
    <row r="178" spans="27:35" ht="14.25">
      <c r="AA178" s="14">
        <v>65</v>
      </c>
      <c r="AB178" s="55">
        <v>0</v>
      </c>
      <c r="AC178" s="55">
        <v>0</v>
      </c>
      <c r="AD178" s="55">
        <v>0</v>
      </c>
      <c r="AE178" s="55">
        <v>0</v>
      </c>
      <c r="AF178" s="55">
        <v>-52341.9388305521</v>
      </c>
      <c r="AG178" s="55">
        <v>915.485882798258</v>
      </c>
      <c r="AH178" s="55">
        <v>915.485882798258</v>
      </c>
      <c r="AI178" s="55">
        <v>0</v>
      </c>
    </row>
    <row r="179" spans="27:35" ht="14.25">
      <c r="AA179" s="14">
        <v>66</v>
      </c>
      <c r="AB179" s="55">
        <v>0</v>
      </c>
      <c r="AC179" s="55">
        <v>0</v>
      </c>
      <c r="AD179" s="55">
        <v>0</v>
      </c>
      <c r="AE179" s="55">
        <v>0</v>
      </c>
      <c r="AF179" s="55">
        <v>-53261.1888325618</v>
      </c>
      <c r="AG179" s="55">
        <v>919.250002009638</v>
      </c>
      <c r="AH179" s="55">
        <v>919.250002009638</v>
      </c>
      <c r="AI179" s="55">
        <v>0</v>
      </c>
    </row>
    <row r="180" spans="27:35" ht="14.25">
      <c r="AA180" s="14">
        <v>67</v>
      </c>
      <c r="AB180" s="55">
        <v>0</v>
      </c>
      <c r="AC180" s="55">
        <v>0</v>
      </c>
      <c r="AD180" s="55">
        <v>0</v>
      </c>
      <c r="AE180" s="55">
        <v>0</v>
      </c>
      <c r="AF180" s="55">
        <v>-54184.2185008296</v>
      </c>
      <c r="AG180" s="55">
        <v>923.029668267883</v>
      </c>
      <c r="AH180" s="55">
        <v>923.029668267883</v>
      </c>
      <c r="AI180" s="55">
        <v>0</v>
      </c>
    </row>
    <row r="181" spans="27:35" ht="14.25">
      <c r="AA181" s="14">
        <v>68</v>
      </c>
      <c r="AB181" s="55">
        <v>0</v>
      </c>
      <c r="AC181" s="55">
        <v>0</v>
      </c>
      <c r="AD181" s="55">
        <v>0</v>
      </c>
      <c r="AE181" s="55">
        <v>0</v>
      </c>
      <c r="AF181" s="55">
        <v>-55111.0434468108</v>
      </c>
      <c r="AG181" s="55">
        <v>926.824945981169</v>
      </c>
      <c r="AH181" s="55">
        <v>926.824945981169</v>
      </c>
      <c r="AI181" s="55">
        <v>0</v>
      </c>
    </row>
    <row r="182" spans="27:35" ht="14.25">
      <c r="AA182" s="14">
        <v>69</v>
      </c>
      <c r="AB182" s="55">
        <v>0</v>
      </c>
      <c r="AC182" s="55">
        <v>0</v>
      </c>
      <c r="AD182" s="55">
        <v>0</v>
      </c>
      <c r="AE182" s="55">
        <v>0</v>
      </c>
      <c r="AF182" s="55">
        <v>-56041.6793466358</v>
      </c>
      <c r="AG182" s="55">
        <v>930.635899825036</v>
      </c>
      <c r="AH182" s="55">
        <v>930.635899825036</v>
      </c>
      <c r="AI182" s="55">
        <v>0</v>
      </c>
    </row>
    <row r="183" spans="27:35" ht="14.25">
      <c r="AA183" s="14">
        <v>70</v>
      </c>
      <c r="AB183" s="55">
        <v>0</v>
      </c>
      <c r="AC183" s="55">
        <v>0</v>
      </c>
      <c r="AD183" s="55">
        <v>0</v>
      </c>
      <c r="AE183" s="55">
        <v>0</v>
      </c>
      <c r="AF183" s="55">
        <v>-56976.1419413793</v>
      </c>
      <c r="AG183" s="55">
        <v>934.462594743493</v>
      </c>
      <c r="AH183" s="55">
        <v>934.462594743493</v>
      </c>
      <c r="AI183" s="55">
        <v>0</v>
      </c>
    </row>
    <row r="184" spans="27:35" ht="14.25">
      <c r="AA184" s="14">
        <v>71</v>
      </c>
      <c r="AB184" s="55">
        <v>0</v>
      </c>
      <c r="AC184" s="55">
        <v>0</v>
      </c>
      <c r="AD184" s="55">
        <v>0</v>
      </c>
      <c r="AE184" s="55">
        <v>0</v>
      </c>
      <c r="AF184" s="55">
        <v>-57914.4470373295</v>
      </c>
      <c r="AG184" s="55">
        <v>938.305095950136</v>
      </c>
      <c r="AH184" s="55">
        <v>938.305095950136</v>
      </c>
      <c r="AI184" s="55">
        <v>0</v>
      </c>
    </row>
    <row r="185" spans="27:35" ht="14.25">
      <c r="AA185" s="14">
        <v>72</v>
      </c>
      <c r="AB185" s="55">
        <v>0</v>
      </c>
      <c r="AC185" s="55">
        <v>0</v>
      </c>
      <c r="AD185" s="55">
        <v>0</v>
      </c>
      <c r="AE185" s="55">
        <v>0</v>
      </c>
      <c r="AF185" s="55">
        <v>-58856.6105062587</v>
      </c>
      <c r="AG185" s="55">
        <v>942.16346892927</v>
      </c>
      <c r="AH185" s="55">
        <v>942.16346892927</v>
      </c>
      <c r="AI185" s="55">
        <v>0</v>
      </c>
    </row>
    <row r="186" spans="27:35" ht="14.25">
      <c r="AA186" s="14">
        <v>73</v>
      </c>
      <c r="AB186" s="55">
        <v>0</v>
      </c>
      <c r="AC186" s="55">
        <v>0</v>
      </c>
      <c r="AD186" s="55">
        <v>0</v>
      </c>
      <c r="AE186" s="55">
        <v>0</v>
      </c>
      <c r="AF186" s="55">
        <v>-59802.6482856958</v>
      </c>
      <c r="AG186" s="55">
        <v>946.037779437034</v>
      </c>
      <c r="AH186" s="55">
        <v>946.037779437034</v>
      </c>
      <c r="AI186" s="55">
        <v>0</v>
      </c>
    </row>
    <row r="187" spans="27:35" ht="14.25">
      <c r="AA187" s="14">
        <v>74</v>
      </c>
      <c r="AB187" s="55">
        <v>0</v>
      </c>
      <c r="AC187" s="55">
        <v>0</v>
      </c>
      <c r="AD187" s="55">
        <v>0</v>
      </c>
      <c r="AE187" s="55">
        <v>0</v>
      </c>
      <c r="AF187" s="55">
        <v>-60752.5763791983</v>
      </c>
      <c r="AG187" s="55">
        <v>949.928093502527</v>
      </c>
      <c r="AH187" s="55">
        <v>949.928093502527</v>
      </c>
      <c r="AI187" s="55">
        <v>0</v>
      </c>
    </row>
    <row r="188" spans="27:35" ht="14.25">
      <c r="AA188" s="14">
        <v>75</v>
      </c>
      <c r="AB188" s="55">
        <v>0</v>
      </c>
      <c r="AC188" s="55">
        <v>0</v>
      </c>
      <c r="AD188" s="55">
        <v>0</v>
      </c>
      <c r="AE188" s="55">
        <v>0</v>
      </c>
      <c r="AF188" s="55">
        <v>-61706.4108566272</v>
      </c>
      <c r="AG188" s="55">
        <v>953.834477428947</v>
      </c>
      <c r="AH188" s="55">
        <v>953.834477428947</v>
      </c>
      <c r="AI188" s="55">
        <v>0</v>
      </c>
    </row>
    <row r="189" spans="27:35" ht="14.25">
      <c r="AA189" s="14">
        <v>76</v>
      </c>
      <c r="AB189" s="55">
        <v>0</v>
      </c>
      <c r="AC189" s="55">
        <v>0</v>
      </c>
      <c r="AD189" s="55">
        <v>0</v>
      </c>
      <c r="AE189" s="55">
        <v>0</v>
      </c>
      <c r="AF189" s="55">
        <v>-62664.167854422</v>
      </c>
      <c r="AG189" s="55">
        <v>957.75699779473</v>
      </c>
      <c r="AH189" s="55">
        <v>957.75699779473</v>
      </c>
      <c r="AI189" s="55">
        <v>0</v>
      </c>
    </row>
    <row r="190" spans="27:35" ht="14.25">
      <c r="AA190" s="14">
        <v>77</v>
      </c>
      <c r="AB190" s="55">
        <v>0</v>
      </c>
      <c r="AC190" s="55">
        <v>0</v>
      </c>
      <c r="AD190" s="55">
        <v>0</v>
      </c>
      <c r="AE190" s="55">
        <v>0</v>
      </c>
      <c r="AF190" s="55">
        <v>-63625.8635758767</v>
      </c>
      <c r="AG190" s="55">
        <v>961.69572145469</v>
      </c>
      <c r="AH190" s="55">
        <v>961.69572145469</v>
      </c>
      <c r="AI190" s="55">
        <v>0</v>
      </c>
    </row>
    <row r="191" spans="27:35" ht="14.25">
      <c r="AA191" s="14">
        <v>78</v>
      </c>
      <c r="AB191" s="55">
        <v>0</v>
      </c>
      <c r="AC191" s="55">
        <v>0</v>
      </c>
      <c r="AD191" s="55">
        <v>0</v>
      </c>
      <c r="AE191" s="55">
        <v>0</v>
      </c>
      <c r="AF191" s="55">
        <v>-64591.5142914178</v>
      </c>
      <c r="AG191" s="55">
        <v>965.650715541174</v>
      </c>
      <c r="AH191" s="55">
        <v>965.650715541174</v>
      </c>
      <c r="AI191" s="55">
        <v>0</v>
      </c>
    </row>
    <row r="192" spans="27:35" ht="14.25">
      <c r="AA192" s="14">
        <v>79</v>
      </c>
      <c r="AB192" s="55">
        <v>0</v>
      </c>
      <c r="AC192" s="55">
        <v>0</v>
      </c>
      <c r="AD192" s="55">
        <v>0</v>
      </c>
      <c r="AE192" s="55">
        <v>0</v>
      </c>
      <c r="AF192" s="55">
        <v>-65561.1363388831</v>
      </c>
      <c r="AG192" s="55">
        <v>969.622047465209</v>
      </c>
      <c r="AH192" s="55">
        <v>969.622047465209</v>
      </c>
      <c r="AI192" s="55">
        <v>0</v>
      </c>
    </row>
    <row r="193" spans="27:35" ht="14.25">
      <c r="AA193" s="14">
        <v>80</v>
      </c>
      <c r="AB193" s="55">
        <v>0</v>
      </c>
      <c r="AC193" s="55">
        <v>0</v>
      </c>
      <c r="AD193" s="55">
        <v>0</v>
      </c>
      <c r="AE193" s="55">
        <v>0</v>
      </c>
      <c r="AF193" s="55">
        <v>-66534.7461238007</v>
      </c>
      <c r="AG193" s="55">
        <v>973.609784917666</v>
      </c>
      <c r="AH193" s="55">
        <v>973.609784917666</v>
      </c>
      <c r="AI193" s="55">
        <v>0</v>
      </c>
    </row>
    <row r="194" spans="27:35" ht="14.25">
      <c r="AA194" s="14">
        <v>81</v>
      </c>
      <c r="AB194" s="55">
        <v>0</v>
      </c>
      <c r="AC194" s="55">
        <v>0</v>
      </c>
      <c r="AD194" s="55">
        <v>0</v>
      </c>
      <c r="AE194" s="55">
        <v>0</v>
      </c>
      <c r="AF194" s="55">
        <v>-67512.3601196711</v>
      </c>
      <c r="AG194" s="55">
        <v>977.613995870418</v>
      </c>
      <c r="AH194" s="55">
        <v>977.613995870418</v>
      </c>
      <c r="AI194" s="55">
        <v>0</v>
      </c>
    </row>
    <row r="195" spans="27:35" ht="14.25">
      <c r="AA195" s="14">
        <v>82</v>
      </c>
      <c r="AB195" s="55">
        <v>0</v>
      </c>
      <c r="AC195" s="55">
        <v>0</v>
      </c>
      <c r="AD195" s="55">
        <v>0</v>
      </c>
      <c r="AE195" s="55">
        <v>0</v>
      </c>
      <c r="AF195" s="55">
        <v>-68493.9948682486</v>
      </c>
      <c r="AG195" s="55">
        <v>981.634748577514</v>
      </c>
      <c r="AH195" s="55">
        <v>981.634748577514</v>
      </c>
      <c r="AI195" s="55">
        <v>0</v>
      </c>
    </row>
    <row r="196" spans="27:35" ht="14.25">
      <c r="AA196" s="14">
        <v>83</v>
      </c>
      <c r="AB196" s="55">
        <v>0</v>
      </c>
      <c r="AC196" s="55">
        <v>0</v>
      </c>
      <c r="AD196" s="55">
        <v>0</v>
      </c>
      <c r="AE196" s="55">
        <v>0</v>
      </c>
      <c r="AF196" s="55">
        <v>-69479.666979825</v>
      </c>
      <c r="AG196" s="55">
        <v>985.672111576346</v>
      </c>
      <c r="AH196" s="55">
        <v>985.672111576346</v>
      </c>
      <c r="AI196" s="55">
        <v>0</v>
      </c>
    </row>
    <row r="197" spans="27:35" ht="14.25">
      <c r="AA197" s="14">
        <v>84</v>
      </c>
      <c r="AB197" s="55">
        <v>0</v>
      </c>
      <c r="AC197" s="55">
        <v>0</v>
      </c>
      <c r="AD197" s="55">
        <v>0</v>
      </c>
      <c r="AE197" s="55">
        <v>0</v>
      </c>
      <c r="AF197" s="55">
        <v>-70469.3931335138</v>
      </c>
      <c r="AG197" s="55">
        <v>989.72615368883</v>
      </c>
      <c r="AH197" s="55">
        <v>989.72615368883</v>
      </c>
      <c r="AI197" s="55">
        <v>0</v>
      </c>
    </row>
    <row r="198" spans="27:35" ht="14.25">
      <c r="AA198" s="14">
        <v>85</v>
      </c>
      <c r="AB198" s="55">
        <v>0</v>
      </c>
      <c r="AC198" s="55">
        <v>0</v>
      </c>
      <c r="AD198" s="55">
        <v>0</v>
      </c>
      <c r="AE198" s="55">
        <v>0</v>
      </c>
      <c r="AF198" s="55">
        <v>-71463.1900775364</v>
      </c>
      <c r="AG198" s="55">
        <v>993.79694402259</v>
      </c>
      <c r="AH198" s="55">
        <v>993.79694402259</v>
      </c>
      <c r="AI198" s="55">
        <v>0</v>
      </c>
    </row>
    <row r="199" spans="27:35" ht="14.25">
      <c r="AA199" s="14">
        <v>86</v>
      </c>
      <c r="AB199" s="55">
        <v>0</v>
      </c>
      <c r="AC199" s="55">
        <v>0</v>
      </c>
      <c r="AD199" s="55">
        <v>0</v>
      </c>
      <c r="AE199" s="55">
        <v>0</v>
      </c>
      <c r="AF199" s="55">
        <v>-72461.0746295085</v>
      </c>
      <c r="AG199" s="55">
        <v>997.884551972141</v>
      </c>
      <c r="AH199" s="55">
        <v>997.884551972141</v>
      </c>
      <c r="AI199" s="55">
        <v>0</v>
      </c>
    </row>
    <row r="200" spans="27:35" ht="14.25">
      <c r="AA200" s="14">
        <v>87</v>
      </c>
      <c r="AB200" s="55">
        <v>0</v>
      </c>
      <c r="AC200" s="55">
        <v>0</v>
      </c>
      <c r="AD200" s="55">
        <v>0</v>
      </c>
      <c r="AE200" s="55">
        <v>0</v>
      </c>
      <c r="AF200" s="55">
        <v>-73463.0636767286</v>
      </c>
      <c r="AG200" s="55">
        <v>1001.98904722009</v>
      </c>
      <c r="AH200" s="55">
        <v>1001.98904722009</v>
      </c>
      <c r="AI200" s="55">
        <v>0</v>
      </c>
    </row>
    <row r="201" spans="27:35" ht="14.25">
      <c r="AA201" s="14">
        <v>88</v>
      </c>
      <c r="AB201" s="55">
        <v>0</v>
      </c>
      <c r="AC201" s="55">
        <v>0</v>
      </c>
      <c r="AD201" s="55">
        <v>0</v>
      </c>
      <c r="AE201" s="55">
        <v>0</v>
      </c>
      <c r="AF201" s="55">
        <v>-74469.1741764669</v>
      </c>
      <c r="AG201" s="55">
        <v>1006.11049973831</v>
      </c>
      <c r="AH201" s="55">
        <v>1006.11049973831</v>
      </c>
      <c r="AI201" s="55">
        <v>0</v>
      </c>
    </row>
    <row r="202" spans="27:35" ht="14.25">
      <c r="AA202" s="14">
        <v>89</v>
      </c>
      <c r="AB202" s="55">
        <v>0</v>
      </c>
      <c r="AC202" s="55">
        <v>0</v>
      </c>
      <c r="AD202" s="55">
        <v>0</v>
      </c>
      <c r="AE202" s="55">
        <v>0</v>
      </c>
      <c r="AF202" s="55">
        <v>-75479.4231562561</v>
      </c>
      <c r="AG202" s="55">
        <v>1010.24897978919</v>
      </c>
      <c r="AH202" s="55">
        <v>1010.24897978919</v>
      </c>
      <c r="AI202" s="55">
        <v>0</v>
      </c>
    </row>
    <row r="203" spans="27:35" ht="14.25">
      <c r="AA203" s="14">
        <v>90</v>
      </c>
      <c r="AB203" s="55">
        <v>0</v>
      </c>
      <c r="AC203" s="55">
        <v>0</v>
      </c>
      <c r="AD203" s="55">
        <v>0</v>
      </c>
      <c r="AE203" s="55">
        <v>0</v>
      </c>
      <c r="AF203" s="55">
        <v>-76493.8277141829</v>
      </c>
      <c r="AG203" s="55">
        <v>1014.40455792678</v>
      </c>
      <c r="AH203" s="55">
        <v>1014.40455792678</v>
      </c>
      <c r="AI203" s="55">
        <v>0</v>
      </c>
    </row>
    <row r="204" spans="27:35" ht="14.25">
      <c r="AA204" s="14">
        <v>91</v>
      </c>
      <c r="AB204" s="55">
        <v>0</v>
      </c>
      <c r="AC204" s="55">
        <v>0</v>
      </c>
      <c r="AD204" s="55">
        <v>0</v>
      </c>
      <c r="AE204" s="55">
        <v>0</v>
      </c>
      <c r="AF204" s="55">
        <v>-77512.405019181</v>
      </c>
      <c r="AG204" s="55">
        <v>1018.57730499807</v>
      </c>
      <c r="AH204" s="55">
        <v>1018.57730499807</v>
      </c>
      <c r="AI204" s="55">
        <v>0</v>
      </c>
    </row>
    <row r="205" spans="27:35" ht="14.25">
      <c r="AA205" s="14">
        <v>92</v>
      </c>
      <c r="AB205" s="55">
        <v>0</v>
      </c>
      <c r="AC205" s="55">
        <v>0</v>
      </c>
      <c r="AD205" s="55">
        <v>0</v>
      </c>
      <c r="AE205" s="55">
        <v>0</v>
      </c>
      <c r="AF205" s="55">
        <v>-78535.1723113251</v>
      </c>
      <c r="AG205" s="55">
        <v>1022.76729214414</v>
      </c>
      <c r="AH205" s="55">
        <v>1022.76729214414</v>
      </c>
      <c r="AI205" s="55">
        <v>0</v>
      </c>
    </row>
    <row r="206" spans="27:35" ht="14.25">
      <c r="AA206" s="14">
        <v>93</v>
      </c>
      <c r="AB206" s="55">
        <v>0</v>
      </c>
      <c r="AC206" s="55">
        <v>0</v>
      </c>
      <c r="AD206" s="55">
        <v>0</v>
      </c>
      <c r="AE206" s="55">
        <v>0</v>
      </c>
      <c r="AF206" s="55">
        <v>-79562.1469021266</v>
      </c>
      <c r="AG206" s="55">
        <v>1026.97459080144</v>
      </c>
      <c r="AH206" s="55">
        <v>1026.97459080144</v>
      </c>
      <c r="AI206" s="55">
        <v>0</v>
      </c>
    </row>
    <row r="207" spans="27:35" ht="14.25">
      <c r="AA207" s="14">
        <v>94</v>
      </c>
      <c r="AB207" s="55">
        <v>0</v>
      </c>
      <c r="AC207" s="55">
        <v>0</v>
      </c>
      <c r="AD207" s="55">
        <v>0</v>
      </c>
      <c r="AE207" s="55">
        <v>0</v>
      </c>
      <c r="AF207" s="55">
        <v>-80593.3461748295</v>
      </c>
      <c r="AG207" s="55">
        <v>1031.19927270298</v>
      </c>
      <c r="AH207" s="55">
        <v>1031.19927270298</v>
      </c>
      <c r="AI207" s="55">
        <v>0</v>
      </c>
    </row>
    <row r="208" spans="27:35" ht="14.25">
      <c r="AA208" s="14">
        <v>95</v>
      </c>
      <c r="AB208" s="55">
        <v>0</v>
      </c>
      <c r="AC208" s="55">
        <v>0</v>
      </c>
      <c r="AD208" s="55">
        <v>0</v>
      </c>
      <c r="AE208" s="55">
        <v>0</v>
      </c>
      <c r="AF208" s="55">
        <v>-81628.7875847091</v>
      </c>
      <c r="AG208" s="55">
        <v>1035.44140987958</v>
      </c>
      <c r="AH208" s="55">
        <v>1035.44140987958</v>
      </c>
      <c r="AI208" s="55">
        <v>0</v>
      </c>
    </row>
    <row r="209" spans="27:35" ht="14.25">
      <c r="AA209" s="14">
        <v>96</v>
      </c>
      <c r="AB209" s="55">
        <v>0</v>
      </c>
      <c r="AC209" s="55">
        <v>0</v>
      </c>
      <c r="AD209" s="55">
        <v>0</v>
      </c>
      <c r="AE209" s="55">
        <v>0</v>
      </c>
      <c r="AF209" s="55">
        <v>-82668.4886593702</v>
      </c>
      <c r="AG209" s="55">
        <v>1039.70107466112</v>
      </c>
      <c r="AH209" s="55">
        <v>1039.70107466112</v>
      </c>
      <c r="AI209" s="55">
        <v>0</v>
      </c>
    </row>
    <row r="210" spans="27:35" ht="14.25">
      <c r="AA210" s="14">
        <v>97</v>
      </c>
      <c r="AB210" s="55">
        <v>0</v>
      </c>
      <c r="AC210" s="55">
        <v>0</v>
      </c>
      <c r="AD210" s="55">
        <v>0</v>
      </c>
      <c r="AE210" s="55">
        <v>0</v>
      </c>
      <c r="AF210" s="55">
        <v>-83712.466999048</v>
      </c>
      <c r="AG210" s="55">
        <v>1043.97833967775</v>
      </c>
      <c r="AH210" s="55">
        <v>1043.97833967775</v>
      </c>
      <c r="AI210" s="55">
        <v>0</v>
      </c>
    </row>
    <row r="211" spans="27:35" ht="14.25">
      <c r="AA211" s="14">
        <v>98</v>
      </c>
      <c r="AB211" s="55">
        <v>0</v>
      </c>
      <c r="AC211" s="55">
        <v>0</v>
      </c>
      <c r="AD211" s="55">
        <v>0</v>
      </c>
      <c r="AE211" s="55">
        <v>0</v>
      </c>
      <c r="AF211" s="55">
        <v>-84760.7402769091</v>
      </c>
      <c r="AG211" s="55">
        <v>1048.27327786116</v>
      </c>
      <c r="AH211" s="55">
        <v>1048.27327786116</v>
      </c>
      <c r="AI211" s="55">
        <v>0</v>
      </c>
    </row>
    <row r="212" spans="27:35" ht="14.25">
      <c r="AA212" s="14">
        <v>99</v>
      </c>
      <c r="AB212" s="55">
        <v>0</v>
      </c>
      <c r="AC212" s="55">
        <v>0</v>
      </c>
      <c r="AD212" s="55">
        <v>0</v>
      </c>
      <c r="AE212" s="55">
        <v>0</v>
      </c>
      <c r="AF212" s="55">
        <v>-85813.326239355</v>
      </c>
      <c r="AG212" s="55">
        <v>1052.58596244582</v>
      </c>
      <c r="AH212" s="55">
        <v>1052.58596244582</v>
      </c>
      <c r="AI212" s="55">
        <v>0</v>
      </c>
    </row>
    <row r="213" spans="27:35" ht="14.25">
      <c r="AA213" s="14">
        <v>100</v>
      </c>
      <c r="AB213" s="55">
        <v>0</v>
      </c>
      <c r="AC213" s="55">
        <v>0</v>
      </c>
      <c r="AD213" s="55">
        <v>0</v>
      </c>
      <c r="AE213" s="55">
        <v>0</v>
      </c>
      <c r="AF213" s="55">
        <v>-86870.2427063252</v>
      </c>
      <c r="AG213" s="55">
        <v>1056.91646697028</v>
      </c>
      <c r="AH213" s="55">
        <v>1056.91646697028</v>
      </c>
      <c r="AI213" s="55">
        <v>0</v>
      </c>
    </row>
    <row r="214" spans="27:35" ht="14.25">
      <c r="AA214" s="14">
        <v>101</v>
      </c>
      <c r="AB214" s="55">
        <v>0</v>
      </c>
      <c r="AC214" s="55">
        <v>0</v>
      </c>
      <c r="AD214" s="55">
        <v>0</v>
      </c>
      <c r="AE214" s="55">
        <v>0</v>
      </c>
      <c r="AF214" s="55">
        <v>-87931.5075716036</v>
      </c>
      <c r="AG214" s="55">
        <v>1061.26486527837</v>
      </c>
      <c r="AH214" s="55">
        <v>1061.26486527837</v>
      </c>
      <c r="AI214" s="55">
        <v>0</v>
      </c>
    </row>
    <row r="215" spans="27:35" ht="14.25">
      <c r="AA215" s="14">
        <v>102</v>
      </c>
      <c r="AB215" s="55">
        <v>0</v>
      </c>
      <c r="AC215" s="55">
        <v>0</v>
      </c>
      <c r="AD215" s="55">
        <v>0</v>
      </c>
      <c r="AE215" s="55">
        <v>0</v>
      </c>
      <c r="AF215" s="55">
        <v>-88997.1388031241</v>
      </c>
      <c r="AG215" s="55">
        <v>1065.6312315205</v>
      </c>
      <c r="AH215" s="55">
        <v>1065.6312315205</v>
      </c>
      <c r="AI215" s="55">
        <v>0</v>
      </c>
    </row>
    <row r="216" spans="27:35" ht="14.25">
      <c r="AA216" s="14">
        <v>103</v>
      </c>
      <c r="AB216" s="55">
        <v>0</v>
      </c>
      <c r="AC216" s="55">
        <v>0</v>
      </c>
      <c r="AD216" s="55">
        <v>0</v>
      </c>
      <c r="AE216" s="55">
        <v>0</v>
      </c>
      <c r="AF216" s="55">
        <v>-90067.1544432791</v>
      </c>
      <c r="AG216" s="55">
        <v>1070.01564015497</v>
      </c>
      <c r="AH216" s="55">
        <v>1070.01564015497</v>
      </c>
      <c r="AI216" s="55">
        <v>0</v>
      </c>
    </row>
    <row r="217" spans="27:35" ht="14.25">
      <c r="AA217" s="14">
        <v>104</v>
      </c>
      <c r="AB217" s="55">
        <v>0</v>
      </c>
      <c r="AC217" s="55">
        <v>0</v>
      </c>
      <c r="AD217" s="55">
        <v>0</v>
      </c>
      <c r="AE217" s="55">
        <v>0</v>
      </c>
      <c r="AF217" s="55">
        <v>-91141.5726092282</v>
      </c>
      <c r="AG217" s="55">
        <v>1074.41816594918</v>
      </c>
      <c r="AH217" s="55">
        <v>1074.41816594918</v>
      </c>
      <c r="AI217" s="55">
        <v>0</v>
      </c>
    </row>
    <row r="218" spans="27:35" ht="14.25">
      <c r="AA218" s="14">
        <v>105</v>
      </c>
      <c r="AB218" s="55">
        <v>0</v>
      </c>
      <c r="AC218" s="55">
        <v>0</v>
      </c>
      <c r="AD218" s="55">
        <v>0</v>
      </c>
      <c r="AE218" s="55">
        <v>0</v>
      </c>
      <c r="AF218" s="55">
        <v>-92220.4114932092</v>
      </c>
      <c r="AG218" s="55">
        <v>1078.83888398096</v>
      </c>
      <c r="AH218" s="55">
        <v>1078.83888398096</v>
      </c>
      <c r="AI218" s="55">
        <v>0</v>
      </c>
    </row>
    <row r="219" spans="27:35" ht="14.25">
      <c r="AA219" s="14">
        <v>106</v>
      </c>
      <c r="AB219" s="55">
        <v>0</v>
      </c>
      <c r="AC219" s="55">
        <v>0</v>
      </c>
      <c r="AD219" s="55">
        <v>0</v>
      </c>
      <c r="AE219" s="55">
        <v>0</v>
      </c>
      <c r="AF219" s="55">
        <v>-93303.6893628491</v>
      </c>
      <c r="AG219" s="55">
        <v>1083.27786963986</v>
      </c>
      <c r="AH219" s="55">
        <v>1083.27786963986</v>
      </c>
      <c r="AI219" s="55">
        <v>0</v>
      </c>
    </row>
    <row r="220" spans="27:35" ht="14.25">
      <c r="AA220" s="14">
        <v>107</v>
      </c>
      <c r="AB220" s="55">
        <v>0</v>
      </c>
      <c r="AC220" s="55">
        <v>0</v>
      </c>
      <c r="AD220" s="55">
        <v>0</v>
      </c>
      <c r="AE220" s="55">
        <v>0</v>
      </c>
      <c r="AF220" s="55">
        <v>-94391.4245614775</v>
      </c>
      <c r="AG220" s="55">
        <v>1087.73519862843</v>
      </c>
      <c r="AH220" s="55">
        <v>1087.73519862843</v>
      </c>
      <c r="AI220" s="55">
        <v>0</v>
      </c>
    </row>
    <row r="221" spans="27:35" ht="14.25">
      <c r="AA221" s="14">
        <v>108</v>
      </c>
      <c r="AB221" s="55">
        <v>0</v>
      </c>
      <c r="AC221" s="55">
        <v>0</v>
      </c>
      <c r="AD221" s="55">
        <v>0</v>
      </c>
      <c r="AE221" s="55">
        <v>0</v>
      </c>
      <c r="AF221" s="55">
        <v>-95483.635508441</v>
      </c>
      <c r="AG221" s="55">
        <v>1092.21094696353</v>
      </c>
      <c r="AH221" s="55">
        <v>1092.21094696353</v>
      </c>
      <c r="AI221" s="55">
        <v>0</v>
      </c>
    </row>
    <row r="222" spans="27:35" ht="14.25">
      <c r="AA222" s="14">
        <v>109</v>
      </c>
      <c r="AB222" s="55">
        <v>0</v>
      </c>
      <c r="AC222" s="55">
        <v>0</v>
      </c>
      <c r="AD222" s="55">
        <v>0</v>
      </c>
      <c r="AE222" s="55">
        <v>0</v>
      </c>
      <c r="AF222" s="55">
        <v>-96580.3406994186</v>
      </c>
      <c r="AG222" s="55">
        <v>1096.70519097762</v>
      </c>
      <c r="AH222" s="55">
        <v>1096.70519097762</v>
      </c>
      <c r="AI222" s="55">
        <v>0</v>
      </c>
    </row>
    <row r="223" spans="27:35" ht="14.25">
      <c r="AA223" s="14">
        <v>110</v>
      </c>
      <c r="AB223" s="55">
        <v>0</v>
      </c>
      <c r="AC223" s="55">
        <v>0</v>
      </c>
      <c r="AD223" s="55">
        <v>0</v>
      </c>
      <c r="AE223" s="55">
        <v>0</v>
      </c>
      <c r="AF223" s="55">
        <v>-97681.5587067388</v>
      </c>
      <c r="AG223" s="55">
        <v>1101.21800732012</v>
      </c>
      <c r="AH223" s="55">
        <v>1101.21800732012</v>
      </c>
      <c r="AI223" s="55">
        <v>0</v>
      </c>
    </row>
    <row r="224" spans="27:35" ht="14.25">
      <c r="AA224" s="14">
        <v>111</v>
      </c>
      <c r="AB224" s="55">
        <v>0</v>
      </c>
      <c r="AC224" s="55">
        <v>0</v>
      </c>
      <c r="AD224" s="55">
        <v>0</v>
      </c>
      <c r="AE224" s="55">
        <v>0</v>
      </c>
      <c r="AF224" s="55">
        <v>-98787.3081796974</v>
      </c>
      <c r="AG224" s="55">
        <v>1105.74947295866</v>
      </c>
      <c r="AH224" s="55">
        <v>1105.74947295866</v>
      </c>
      <c r="AI224" s="55">
        <v>0</v>
      </c>
    </row>
    <row r="225" spans="27:35" ht="14.25">
      <c r="AA225" s="14">
        <v>112</v>
      </c>
      <c r="AB225" s="55">
        <v>0</v>
      </c>
      <c r="AC225" s="55">
        <v>0</v>
      </c>
      <c r="AD225" s="55">
        <v>0</v>
      </c>
      <c r="AE225" s="55">
        <v>0</v>
      </c>
      <c r="AF225" s="55">
        <v>-99897.6078448779</v>
      </c>
      <c r="AG225" s="55">
        <v>1110.29966518045</v>
      </c>
      <c r="AH225" s="55">
        <v>1110.29966518045</v>
      </c>
      <c r="AI225" s="55">
        <v>0</v>
      </c>
    </row>
    <row r="226" spans="27:35" ht="14.25">
      <c r="AA226" s="14">
        <v>113</v>
      </c>
      <c r="AB226" s="55">
        <v>0</v>
      </c>
      <c r="AC226" s="55">
        <v>0</v>
      </c>
      <c r="AD226" s="55">
        <v>0</v>
      </c>
      <c r="AE226" s="55">
        <v>0</v>
      </c>
      <c r="AF226" s="55">
        <v>-101012.476506472</v>
      </c>
      <c r="AG226" s="55">
        <v>1114.8686615936</v>
      </c>
      <c r="AH226" s="55">
        <v>1114.8686615936</v>
      </c>
      <c r="AI226" s="55">
        <v>0</v>
      </c>
    </row>
    <row r="227" spans="27:35" ht="14.25">
      <c r="AA227" s="14">
        <v>114</v>
      </c>
      <c r="AB227" s="55">
        <v>0</v>
      </c>
      <c r="AC227" s="55">
        <v>0</v>
      </c>
      <c r="AD227" s="55">
        <v>0</v>
      </c>
      <c r="AE227" s="55">
        <v>0</v>
      </c>
      <c r="AF227" s="55">
        <v>-102131.9330466</v>
      </c>
      <c r="AG227" s="55">
        <v>1119.45654012844</v>
      </c>
      <c r="AH227" s="55">
        <v>1119.45654012844</v>
      </c>
      <c r="AI227" s="55">
        <v>0</v>
      </c>
    </row>
    <row r="228" spans="27:35" ht="14.25">
      <c r="AA228" s="14">
        <v>115</v>
      </c>
      <c r="AB228" s="55">
        <v>0</v>
      </c>
      <c r="AC228" s="55">
        <v>0</v>
      </c>
      <c r="AD228" s="55">
        <v>0</v>
      </c>
      <c r="AE228" s="55">
        <v>0</v>
      </c>
      <c r="AF228" s="55">
        <v>-103255.996425639</v>
      </c>
      <c r="AG228" s="55">
        <v>1124.06337903887</v>
      </c>
      <c r="AH228" s="55">
        <v>1124.06337903887</v>
      </c>
      <c r="AI228" s="55">
        <v>0</v>
      </c>
    </row>
    <row r="229" spans="27:35" ht="14.25">
      <c r="AA229" s="14">
        <v>116</v>
      </c>
      <c r="AB229" s="55">
        <v>0</v>
      </c>
      <c r="AC229" s="55">
        <v>0</v>
      </c>
      <c r="AD229" s="55">
        <v>0</v>
      </c>
      <c r="AE229" s="55">
        <v>0</v>
      </c>
      <c r="AF229" s="55">
        <v>-104384.685682543</v>
      </c>
      <c r="AG229" s="55">
        <v>1128.68925690371</v>
      </c>
      <c r="AH229" s="55">
        <v>1128.68925690371</v>
      </c>
      <c r="AI229" s="55">
        <v>0</v>
      </c>
    </row>
    <row r="230" spans="27:35" ht="14.25">
      <c r="AA230" s="14">
        <v>117</v>
      </c>
      <c r="AB230" s="55">
        <v>0</v>
      </c>
      <c r="AC230" s="55">
        <v>0</v>
      </c>
      <c r="AD230" s="55">
        <v>0</v>
      </c>
      <c r="AE230" s="55">
        <v>0</v>
      </c>
      <c r="AF230" s="55">
        <v>-105518.019935171</v>
      </c>
      <c r="AG230" s="55">
        <v>1133.33425262804</v>
      </c>
      <c r="AH230" s="55">
        <v>1133.33425262804</v>
      </c>
      <c r="AI230" s="55">
        <v>0</v>
      </c>
    </row>
    <row r="231" spans="27:35" ht="14.25">
      <c r="AA231" s="14">
        <v>118</v>
      </c>
      <c r="AB231" s="55">
        <v>0</v>
      </c>
      <c r="AC231" s="55">
        <v>0</v>
      </c>
      <c r="AD231" s="55">
        <v>0</v>
      </c>
      <c r="AE231" s="55">
        <v>0</v>
      </c>
      <c r="AF231" s="55">
        <v>-106656.018380615</v>
      </c>
      <c r="AG231" s="55">
        <v>1137.99844544457</v>
      </c>
      <c r="AH231" s="55">
        <v>1137.99844544457</v>
      </c>
      <c r="AI231" s="55">
        <v>0</v>
      </c>
    </row>
    <row r="232" spans="27:35" ht="14.25">
      <c r="AA232" s="14">
        <v>119</v>
      </c>
      <c r="AB232" s="55">
        <v>0</v>
      </c>
      <c r="AC232" s="55">
        <v>0</v>
      </c>
      <c r="AD232" s="55">
        <v>0</v>
      </c>
      <c r="AE232" s="55">
        <v>0</v>
      </c>
      <c r="AF232" s="55">
        <v>-107798.70029553</v>
      </c>
      <c r="AG232" s="55">
        <v>1142.68191491497</v>
      </c>
      <c r="AH232" s="55">
        <v>1142.68191491497</v>
      </c>
      <c r="AI232" s="55">
        <v>0</v>
      </c>
    </row>
    <row r="233" spans="27:35" ht="14.25">
      <c r="AA233" s="14">
        <v>120</v>
      </c>
      <c r="AB233" s="55">
        <v>0</v>
      </c>
      <c r="AC233" s="55">
        <v>0</v>
      </c>
      <c r="AD233" s="55">
        <v>0</v>
      </c>
      <c r="AE233" s="55">
        <v>0</v>
      </c>
      <c r="AF233" s="55">
        <v>-108946.085036461</v>
      </c>
      <c r="AG233" s="55">
        <v>1147.38474093128</v>
      </c>
      <c r="AH233" s="55">
        <v>1147.38474093128</v>
      </c>
      <c r="AI233" s="55">
        <v>0</v>
      </c>
    </row>
    <row r="234" spans="28:31" ht="14.25">
      <c r="AB234" s="55"/>
      <c r="AC234" s="55"/>
      <c r="AD234" s="55"/>
      <c r="AE234" s="55"/>
    </row>
    <row r="235" spans="28:31" ht="14.25">
      <c r="AB235" s="55"/>
      <c r="AC235" s="55"/>
      <c r="AD235" s="55"/>
      <c r="AE235" s="55"/>
    </row>
    <row r="236" spans="28:31" ht="14.25">
      <c r="AB236" s="55"/>
      <c r="AC236" s="55">
        <v>0</v>
      </c>
      <c r="AD236" s="55">
        <v>0</v>
      </c>
      <c r="AE236" s="55">
        <v>0</v>
      </c>
    </row>
  </sheetData>
  <sheetProtection/>
  <mergeCells count="1">
    <mergeCell ref="A1:F1"/>
  </mergeCells>
  <conditionalFormatting sqref="AB114:AI233">
    <cfRule type="cellIs" priority="9" dxfId="12" operator="lessThan" stopIfTrue="1">
      <formula>0</formula>
    </cfRule>
  </conditionalFormatting>
  <conditionalFormatting sqref="AB114:AI233">
    <cfRule type="cellIs" priority="8" dxfId="13" operator="greaterThan" stopIfTrue="1">
      <formula>0</formula>
    </cfRule>
  </conditionalFormatting>
  <printOptions/>
  <pageMargins left="0.5901574803149606" right="0.5901574803149606" top="0.9448818897637795" bottom="0.9448818897637795" header="0.5901574803149606" footer="0.5901574803149606"/>
  <pageSetup fitToHeight="0" fitToWidth="0" orientation="portrait" pageOrder="overThenDown" paperSize="9" scale="93"/>
  <headerFooter alignWithMargins="0">
    <oddHeader>&amp;C&amp;Z&amp;B</oddHeader>
    <oddFooter>&amp;C&amp;ZSeite &amp;S von &amp;A</oddFooter>
  </headerFooter>
  <rowBreaks count="1" manualBreakCount="1">
    <brk id="51" max="0" man="1"/>
  </rowBreaks>
  <colBreaks count="1" manualBreakCount="1">
    <brk id="25" max="0" man="1"/>
  </colBreaks>
  <drawing r:id="rId1"/>
</worksheet>
</file>

<file path=xl/worksheets/sheet8.xml><?xml version="1.0" encoding="utf-8"?>
<worksheet xmlns="http://schemas.openxmlformats.org/spreadsheetml/2006/main" xmlns:r="http://schemas.openxmlformats.org/officeDocument/2006/relationships">
  <dimension ref="A1:AE84"/>
  <sheetViews>
    <sheetView zoomScalePageLayoutView="0" workbookViewId="0" topLeftCell="A1">
      <selection activeCell="A1" sqref="A1"/>
    </sheetView>
  </sheetViews>
  <sheetFormatPr defaultColWidth="10.59765625" defaultRowHeight="14.25"/>
  <cols>
    <col min="1" max="1" width="10.59765625" style="14" customWidth="1"/>
    <col min="2" max="2" width="30.8984375" style="14" customWidth="1"/>
    <col min="3" max="6" width="10.09765625" style="14" customWidth="1"/>
    <col min="7" max="8" width="12.09765625" style="14" customWidth="1"/>
    <col min="9" max="11" width="9.19921875" style="14" customWidth="1"/>
    <col min="12" max="16384" width="10.59765625" style="14" customWidth="1"/>
  </cols>
  <sheetData>
    <row r="1" spans="1:31" ht="12.75" customHeight="1">
      <c r="A1" s="14" t="b">
        <v>1</v>
      </c>
      <c r="B1" s="138" t="s">
        <v>333</v>
      </c>
      <c r="C1" s="139"/>
      <c r="D1" s="139"/>
      <c r="E1" s="139"/>
      <c r="F1" s="139"/>
      <c r="G1" s="139"/>
      <c r="H1" s="139"/>
      <c r="I1" s="139"/>
      <c r="J1" s="139"/>
      <c r="K1" s="140" t="s">
        <v>334</v>
      </c>
      <c r="L1" s="222" t="s">
        <v>335</v>
      </c>
      <c r="M1" s="223" t="s">
        <v>336</v>
      </c>
      <c r="N1" s="223" t="s">
        <v>337</v>
      </c>
      <c r="O1" s="223" t="s">
        <v>338</v>
      </c>
      <c r="P1" s="223" t="s">
        <v>339</v>
      </c>
      <c r="Q1" s="223" t="s">
        <v>340</v>
      </c>
      <c r="R1" s="141"/>
      <c r="S1" s="141"/>
      <c r="T1" s="142"/>
      <c r="U1" s="142"/>
      <c r="V1" s="143"/>
      <c r="W1" s="143"/>
      <c r="X1" s="143"/>
      <c r="Y1" s="143"/>
      <c r="Z1" s="143"/>
      <c r="AA1" s="144"/>
      <c r="AB1" s="144"/>
      <c r="AC1" s="185"/>
      <c r="AD1" s="144"/>
      <c r="AE1" s="139"/>
    </row>
    <row r="2" spans="2:31" ht="39.75" customHeight="1">
      <c r="B2" s="145"/>
      <c r="C2" s="142" t="s">
        <v>341</v>
      </c>
      <c r="D2" s="142"/>
      <c r="E2" s="142"/>
      <c r="F2" s="142"/>
      <c r="G2" s="146" t="s">
        <v>342</v>
      </c>
      <c r="H2" s="146" t="s">
        <v>343</v>
      </c>
      <c r="I2" s="146" t="s">
        <v>344</v>
      </c>
      <c r="J2" s="146" t="s">
        <v>58</v>
      </c>
      <c r="K2" s="147" t="s">
        <v>345</v>
      </c>
      <c r="L2" s="222"/>
      <c r="M2" s="223"/>
      <c r="N2" s="223"/>
      <c r="O2" s="223"/>
      <c r="P2" s="223"/>
      <c r="Q2" s="223"/>
      <c r="S2" s="141">
        <v>2</v>
      </c>
      <c r="T2" s="141">
        <v>2</v>
      </c>
      <c r="U2" s="146"/>
      <c r="V2" s="143"/>
      <c r="W2" s="143"/>
      <c r="X2" s="143"/>
      <c r="Y2" s="143"/>
      <c r="Z2" s="143"/>
      <c r="AA2" s="143"/>
      <c r="AB2" s="144"/>
      <c r="AC2" s="185"/>
      <c r="AD2" s="144"/>
      <c r="AE2" s="146"/>
    </row>
    <row r="3" spans="1:31" ht="12.75">
      <c r="A3" s="14" t="s">
        <v>42</v>
      </c>
      <c r="B3" s="144" t="s">
        <v>346</v>
      </c>
      <c r="C3" s="144" t="s">
        <v>347</v>
      </c>
      <c r="D3" s="144" t="s">
        <v>348</v>
      </c>
      <c r="E3" s="144" t="s">
        <v>349</v>
      </c>
      <c r="F3" s="144" t="s">
        <v>348</v>
      </c>
      <c r="G3" s="148">
        <v>10</v>
      </c>
      <c r="H3" s="143">
        <v>10</v>
      </c>
      <c r="I3" s="149">
        <v>1</v>
      </c>
      <c r="J3" s="150">
        <v>0.1</v>
      </c>
      <c r="K3" s="150">
        <v>10.415</v>
      </c>
      <c r="L3" s="151">
        <v>224.98</v>
      </c>
      <c r="M3" s="141">
        <v>60</v>
      </c>
      <c r="N3" s="152">
        <v>66</v>
      </c>
      <c r="O3" s="152">
        <v>73</v>
      </c>
      <c r="P3" s="152">
        <v>78</v>
      </c>
      <c r="Q3" s="148">
        <v>83</v>
      </c>
      <c r="R3" s="148"/>
      <c r="S3" s="148" t="s">
        <v>336</v>
      </c>
      <c r="T3" s="150"/>
      <c r="U3" s="150"/>
      <c r="V3" s="143"/>
      <c r="W3" s="143"/>
      <c r="X3" s="143"/>
      <c r="Y3" s="143"/>
      <c r="Z3" s="143"/>
      <c r="AA3" s="143"/>
      <c r="AB3" s="144"/>
      <c r="AC3" s="153"/>
      <c r="AD3" s="144"/>
      <c r="AE3" s="150"/>
    </row>
    <row r="4" spans="1:31" ht="12.75">
      <c r="A4" s="14" t="s">
        <v>42</v>
      </c>
      <c r="B4" s="144" t="s">
        <v>350</v>
      </c>
      <c r="C4" s="144" t="s">
        <v>351</v>
      </c>
      <c r="D4" s="144" t="s">
        <v>352</v>
      </c>
      <c r="E4" s="144" t="s">
        <v>349</v>
      </c>
      <c r="F4" s="144" t="s">
        <v>352</v>
      </c>
      <c r="G4" s="154">
        <v>11</v>
      </c>
      <c r="H4" s="143">
        <v>11</v>
      </c>
      <c r="I4" s="149">
        <v>0.62</v>
      </c>
      <c r="J4" s="150">
        <v>0.0563636363636364</v>
      </c>
      <c r="K4" s="150">
        <v>6.02916666666667</v>
      </c>
      <c r="L4" s="151">
        <v>172.35</v>
      </c>
      <c r="M4" s="152">
        <v>65</v>
      </c>
      <c r="N4" s="152">
        <v>69</v>
      </c>
      <c r="O4" s="152">
        <v>73</v>
      </c>
      <c r="P4" s="152">
        <v>78</v>
      </c>
      <c r="Q4" s="148">
        <v>85</v>
      </c>
      <c r="R4" s="148"/>
      <c r="S4" s="148" t="s">
        <v>337</v>
      </c>
      <c r="T4" s="150"/>
      <c r="U4" s="150"/>
      <c r="V4" s="143"/>
      <c r="W4" s="143"/>
      <c r="X4" s="143"/>
      <c r="Y4" s="143"/>
      <c r="Z4" s="143"/>
      <c r="AA4" s="144"/>
      <c r="AB4" s="144"/>
      <c r="AC4" s="155"/>
      <c r="AD4" s="144"/>
      <c r="AE4" s="150"/>
    </row>
    <row r="5" spans="1:31" ht="12.75">
      <c r="A5" s="14" t="s">
        <v>42</v>
      </c>
      <c r="B5" s="144" t="s">
        <v>353</v>
      </c>
      <c r="C5" s="144" t="s">
        <v>347</v>
      </c>
      <c r="D5" s="144" t="s">
        <v>348</v>
      </c>
      <c r="E5" s="144" t="s">
        <v>349</v>
      </c>
      <c r="F5" s="144" t="s">
        <v>348</v>
      </c>
      <c r="G5" s="154">
        <v>7.3</v>
      </c>
      <c r="H5" s="143">
        <v>7.3</v>
      </c>
      <c r="I5" s="149">
        <v>0.73</v>
      </c>
      <c r="J5" s="150">
        <v>0.1</v>
      </c>
      <c r="K5" s="150">
        <v>6.02916666666667</v>
      </c>
      <c r="L5" s="156">
        <v>172.35</v>
      </c>
      <c r="M5" s="152">
        <v>65</v>
      </c>
      <c r="N5" s="152">
        <v>69</v>
      </c>
      <c r="O5" s="152">
        <v>73</v>
      </c>
      <c r="P5" s="152">
        <v>78</v>
      </c>
      <c r="Q5" s="148">
        <v>85</v>
      </c>
      <c r="R5" s="148"/>
      <c r="S5" s="148" t="s">
        <v>338</v>
      </c>
      <c r="T5" s="150"/>
      <c r="U5" s="150"/>
      <c r="V5" s="143"/>
      <c r="W5" s="143"/>
      <c r="X5" s="143"/>
      <c r="Y5" s="143"/>
      <c r="Z5" s="143"/>
      <c r="AA5" s="157"/>
      <c r="AB5" s="144"/>
      <c r="AC5" s="155"/>
      <c r="AD5" s="144"/>
      <c r="AE5" s="150"/>
    </row>
    <row r="6" spans="1:31" ht="12.75">
      <c r="A6" s="14" t="s">
        <v>42</v>
      </c>
      <c r="B6" s="144" t="s">
        <v>75</v>
      </c>
      <c r="C6" s="144" t="s">
        <v>43</v>
      </c>
      <c r="D6" s="144" t="s">
        <v>354</v>
      </c>
      <c r="E6" s="144" t="s">
        <v>349</v>
      </c>
      <c r="F6" s="144" t="s">
        <v>354</v>
      </c>
      <c r="G6" s="154">
        <v>12.9</v>
      </c>
      <c r="H6" s="143">
        <v>12.9</v>
      </c>
      <c r="I6" s="149">
        <v>1.3</v>
      </c>
      <c r="J6" s="150">
        <v>0.10077519379845</v>
      </c>
      <c r="K6" s="150">
        <v>6.02916666666667</v>
      </c>
      <c r="L6" s="156">
        <v>172.35</v>
      </c>
      <c r="M6" s="152">
        <v>65</v>
      </c>
      <c r="N6" s="152">
        <v>69</v>
      </c>
      <c r="O6" s="152">
        <v>73</v>
      </c>
      <c r="P6" s="152">
        <v>78</v>
      </c>
      <c r="Q6" s="148">
        <v>85</v>
      </c>
      <c r="R6" s="148"/>
      <c r="S6" s="148" t="s">
        <v>339</v>
      </c>
      <c r="T6" s="150"/>
      <c r="U6" s="150"/>
      <c r="V6" s="143"/>
      <c r="W6" s="143"/>
      <c r="X6" s="143"/>
      <c r="Y6" s="143"/>
      <c r="Z6" s="143"/>
      <c r="AA6" s="157"/>
      <c r="AB6" s="144"/>
      <c r="AC6" s="158"/>
      <c r="AD6" s="144"/>
      <c r="AE6" s="150"/>
    </row>
    <row r="7" spans="1:31" ht="12.75">
      <c r="A7" s="14" t="s">
        <v>42</v>
      </c>
      <c r="B7" s="144" t="s">
        <v>355</v>
      </c>
      <c r="C7" s="144" t="s">
        <v>250</v>
      </c>
      <c r="D7" s="144" t="s">
        <v>356</v>
      </c>
      <c r="E7" s="144" t="s">
        <v>349</v>
      </c>
      <c r="F7" s="144" t="s">
        <v>356</v>
      </c>
      <c r="G7" s="154">
        <v>4700</v>
      </c>
      <c r="H7" s="143">
        <v>4700</v>
      </c>
      <c r="I7" s="149">
        <v>235</v>
      </c>
      <c r="J7" s="150">
        <v>0.05</v>
      </c>
      <c r="K7" s="150">
        <v>2.49583333333333</v>
      </c>
      <c r="L7" s="151">
        <v>129.95</v>
      </c>
      <c r="M7" s="152">
        <v>65</v>
      </c>
      <c r="N7" s="152">
        <v>69</v>
      </c>
      <c r="O7" s="152">
        <v>73</v>
      </c>
      <c r="P7" s="152">
        <v>78</v>
      </c>
      <c r="Q7" s="148">
        <v>81</v>
      </c>
      <c r="R7" s="148"/>
      <c r="S7" s="148" t="s">
        <v>340</v>
      </c>
      <c r="T7" s="150"/>
      <c r="U7" s="150"/>
      <c r="V7" s="143"/>
      <c r="W7" s="143"/>
      <c r="X7" s="143"/>
      <c r="Y7" s="143"/>
      <c r="Z7" s="143"/>
      <c r="AA7" s="157"/>
      <c r="AB7" s="144"/>
      <c r="AC7" s="155"/>
      <c r="AD7" s="144"/>
      <c r="AE7" s="150"/>
    </row>
    <row r="8" spans="1:31" ht="12.75">
      <c r="A8" s="14" t="s">
        <v>42</v>
      </c>
      <c r="B8" s="144" t="s">
        <v>357</v>
      </c>
      <c r="C8" s="144" t="s">
        <v>358</v>
      </c>
      <c r="D8" s="144" t="s">
        <v>359</v>
      </c>
      <c r="E8" s="144" t="s">
        <v>349</v>
      </c>
      <c r="F8" s="144" t="s">
        <v>359</v>
      </c>
      <c r="G8" s="154">
        <v>750</v>
      </c>
      <c r="H8" s="143">
        <v>750</v>
      </c>
      <c r="I8" s="149">
        <v>17</v>
      </c>
      <c r="J8" s="150">
        <v>0.0226666666666667</v>
      </c>
      <c r="K8" s="150">
        <v>2.49583333333333</v>
      </c>
      <c r="L8" s="156">
        <v>129.95</v>
      </c>
      <c r="M8" s="152">
        <v>65</v>
      </c>
      <c r="N8" s="152">
        <v>69</v>
      </c>
      <c r="O8" s="152">
        <v>73</v>
      </c>
      <c r="P8" s="152">
        <v>78</v>
      </c>
      <c r="Q8" s="148">
        <v>81</v>
      </c>
      <c r="R8" s="148"/>
      <c r="S8" s="148"/>
      <c r="T8" s="150"/>
      <c r="U8" s="150"/>
      <c r="V8" s="143"/>
      <c r="W8" s="143"/>
      <c r="X8" s="143"/>
      <c r="Y8" s="143"/>
      <c r="Z8" s="143"/>
      <c r="AA8" s="157"/>
      <c r="AB8" s="144"/>
      <c r="AC8" s="159"/>
      <c r="AD8" s="144"/>
      <c r="AE8" s="150"/>
    </row>
    <row r="9" spans="1:31" ht="12.75">
      <c r="A9" s="14" t="s">
        <v>42</v>
      </c>
      <c r="B9" s="144" t="s">
        <v>360</v>
      </c>
      <c r="C9" s="144" t="s">
        <v>358</v>
      </c>
      <c r="D9" s="144" t="s">
        <v>359</v>
      </c>
      <c r="E9" s="144" t="s">
        <v>349</v>
      </c>
      <c r="F9" s="144" t="s">
        <v>359</v>
      </c>
      <c r="G9" s="154">
        <v>850</v>
      </c>
      <c r="H9" s="143">
        <v>850</v>
      </c>
      <c r="I9" s="149">
        <v>19</v>
      </c>
      <c r="J9" s="150">
        <v>0.0223529411764706</v>
      </c>
      <c r="K9" s="150">
        <v>2.49583333333333</v>
      </c>
      <c r="L9" s="156">
        <v>129.95</v>
      </c>
      <c r="M9" s="152">
        <v>65</v>
      </c>
      <c r="N9" s="152">
        <v>69</v>
      </c>
      <c r="O9" s="152">
        <v>73</v>
      </c>
      <c r="P9" s="152">
        <v>78</v>
      </c>
      <c r="Q9" s="148">
        <v>81</v>
      </c>
      <c r="R9" s="148"/>
      <c r="S9" s="148" t="s">
        <v>337</v>
      </c>
      <c r="T9" s="150"/>
      <c r="U9" s="150"/>
      <c r="V9" s="143"/>
      <c r="W9" s="143"/>
      <c r="X9" s="143"/>
      <c r="Y9" s="143"/>
      <c r="Z9" s="143"/>
      <c r="AA9" s="143"/>
      <c r="AB9" s="144"/>
      <c r="AC9" s="153"/>
      <c r="AD9" s="144"/>
      <c r="AE9" s="150"/>
    </row>
    <row r="10" spans="1:31" ht="12.75">
      <c r="A10" s="14" t="s">
        <v>42</v>
      </c>
      <c r="B10" s="144" t="s">
        <v>361</v>
      </c>
      <c r="C10" s="144" t="s">
        <v>44</v>
      </c>
      <c r="D10" s="144" t="s">
        <v>362</v>
      </c>
      <c r="E10" s="144" t="s">
        <v>349</v>
      </c>
      <c r="F10" s="144" t="s">
        <v>362</v>
      </c>
      <c r="G10" s="154">
        <v>1330</v>
      </c>
      <c r="H10" s="143">
        <v>1330</v>
      </c>
      <c r="I10" s="149">
        <v>55</v>
      </c>
      <c r="J10" s="150">
        <v>0.0413533834586466</v>
      </c>
      <c r="K10" s="150">
        <v>2.49583333333333</v>
      </c>
      <c r="L10" s="156">
        <v>129.95</v>
      </c>
      <c r="M10" s="152">
        <v>60</v>
      </c>
      <c r="N10" s="152">
        <v>65</v>
      </c>
      <c r="O10" s="152">
        <v>70</v>
      </c>
      <c r="P10" s="152">
        <v>72</v>
      </c>
      <c r="Q10" s="148">
        <v>78</v>
      </c>
      <c r="R10" s="148"/>
      <c r="S10" s="148"/>
      <c r="T10" s="150"/>
      <c r="U10" s="150"/>
      <c r="V10" s="143"/>
      <c r="W10" s="143"/>
      <c r="X10" s="143"/>
      <c r="Y10" s="143"/>
      <c r="Z10" s="143"/>
      <c r="AA10" s="143"/>
      <c r="AB10" s="144"/>
      <c r="AC10" s="155"/>
      <c r="AD10" s="144"/>
      <c r="AE10" s="150"/>
    </row>
    <row r="11" spans="1:31" ht="12.75">
      <c r="A11" s="14" t="s">
        <v>42</v>
      </c>
      <c r="B11" s="144" t="s">
        <v>363</v>
      </c>
      <c r="C11" s="144" t="s">
        <v>44</v>
      </c>
      <c r="D11" s="144" t="s">
        <v>362</v>
      </c>
      <c r="E11" s="144" t="s">
        <v>349</v>
      </c>
      <c r="F11" s="144" t="s">
        <v>362</v>
      </c>
      <c r="G11" s="154">
        <v>1600</v>
      </c>
      <c r="H11" s="143">
        <v>1600</v>
      </c>
      <c r="I11" s="149">
        <v>65</v>
      </c>
      <c r="J11" s="150">
        <v>0.040625</v>
      </c>
      <c r="K11" s="150">
        <v>2.49583333333333</v>
      </c>
      <c r="L11" s="156">
        <v>129.95</v>
      </c>
      <c r="M11" s="152">
        <v>60</v>
      </c>
      <c r="N11" s="152">
        <v>65</v>
      </c>
      <c r="O11" s="152">
        <v>70</v>
      </c>
      <c r="P11" s="152">
        <v>72</v>
      </c>
      <c r="Q11" s="148">
        <v>78</v>
      </c>
      <c r="R11" s="148"/>
      <c r="S11" s="148"/>
      <c r="T11" s="150"/>
      <c r="U11" s="150"/>
      <c r="V11" s="143"/>
      <c r="W11" s="143"/>
      <c r="X11" s="143"/>
      <c r="Y11" s="143"/>
      <c r="Z11" s="143"/>
      <c r="AA11" s="143"/>
      <c r="AB11" s="144"/>
      <c r="AC11" s="155"/>
      <c r="AD11" s="144"/>
      <c r="AE11" s="150"/>
    </row>
    <row r="12" spans="1:31" ht="12.75">
      <c r="A12" s="14" t="s">
        <v>42</v>
      </c>
      <c r="B12" s="144" t="s">
        <v>364</v>
      </c>
      <c r="C12" s="144" t="s">
        <v>44</v>
      </c>
      <c r="D12" s="144" t="s">
        <v>362</v>
      </c>
      <c r="E12" s="144" t="s">
        <v>349</v>
      </c>
      <c r="F12" s="144" t="s">
        <v>362</v>
      </c>
      <c r="G12" s="154">
        <v>1870</v>
      </c>
      <c r="H12" s="143">
        <v>1870</v>
      </c>
      <c r="I12" s="149">
        <v>75</v>
      </c>
      <c r="J12" s="150">
        <v>0.0401069518716578</v>
      </c>
      <c r="K12" s="150">
        <v>2.49583333333333</v>
      </c>
      <c r="L12" s="156">
        <v>129.95</v>
      </c>
      <c r="M12" s="152">
        <v>60</v>
      </c>
      <c r="N12" s="152">
        <v>65</v>
      </c>
      <c r="O12" s="152">
        <v>70</v>
      </c>
      <c r="P12" s="152">
        <v>72</v>
      </c>
      <c r="Q12" s="148">
        <v>78</v>
      </c>
      <c r="R12" s="148"/>
      <c r="S12" s="148"/>
      <c r="T12" s="150"/>
      <c r="U12" s="150"/>
      <c r="V12" s="143"/>
      <c r="W12" s="143"/>
      <c r="X12" s="143"/>
      <c r="Y12" s="143"/>
      <c r="Z12" s="143"/>
      <c r="AA12" s="143"/>
      <c r="AB12" s="144"/>
      <c r="AC12" s="158"/>
      <c r="AD12" s="144"/>
      <c r="AE12" s="150"/>
    </row>
    <row r="13" spans="1:31" ht="12.75">
      <c r="A13" s="14" t="s">
        <v>42</v>
      </c>
      <c r="B13" s="144" t="s">
        <v>76</v>
      </c>
      <c r="C13" s="144" t="s">
        <v>44</v>
      </c>
      <c r="D13" s="144" t="s">
        <v>362</v>
      </c>
      <c r="E13" s="144" t="s">
        <v>349</v>
      </c>
      <c r="F13" s="144" t="s">
        <v>362</v>
      </c>
      <c r="G13" s="154">
        <v>1870</v>
      </c>
      <c r="H13" s="143">
        <v>1870</v>
      </c>
      <c r="I13" s="149">
        <v>75</v>
      </c>
      <c r="J13" s="150">
        <v>0.0401069518716578</v>
      </c>
      <c r="K13" s="150">
        <v>2.49583333333333</v>
      </c>
      <c r="L13" s="156">
        <v>129.95</v>
      </c>
      <c r="M13" s="152">
        <v>60</v>
      </c>
      <c r="N13" s="152">
        <v>65</v>
      </c>
      <c r="O13" s="152">
        <v>70</v>
      </c>
      <c r="P13" s="152">
        <v>72</v>
      </c>
      <c r="Q13" s="148">
        <v>78</v>
      </c>
      <c r="R13" s="148"/>
      <c r="S13" s="148"/>
      <c r="T13" s="150"/>
      <c r="U13" s="150"/>
      <c r="V13" s="143"/>
      <c r="W13" s="143"/>
      <c r="X13" s="143"/>
      <c r="Y13" s="143"/>
      <c r="Z13" s="143"/>
      <c r="AA13" s="143"/>
      <c r="AB13" s="144"/>
      <c r="AC13" s="155"/>
      <c r="AD13" s="144"/>
      <c r="AE13" s="150"/>
    </row>
    <row r="14" spans="1:31" ht="12.75">
      <c r="A14" s="14" t="s">
        <v>42</v>
      </c>
      <c r="B14" s="144" t="s">
        <v>365</v>
      </c>
      <c r="C14" s="144" t="s">
        <v>36</v>
      </c>
      <c r="D14" s="144" t="s">
        <v>366</v>
      </c>
      <c r="E14" s="144" t="s">
        <v>349</v>
      </c>
      <c r="F14" s="144" t="s">
        <v>366</v>
      </c>
      <c r="G14" s="154">
        <v>1</v>
      </c>
      <c r="H14" s="143">
        <v>1</v>
      </c>
      <c r="I14" s="160">
        <v>0.085</v>
      </c>
      <c r="J14" s="150">
        <v>0.085</v>
      </c>
      <c r="K14" s="150">
        <v>10</v>
      </c>
      <c r="L14" s="151">
        <v>220</v>
      </c>
      <c r="M14" s="152">
        <v>98</v>
      </c>
      <c r="N14" s="152">
        <v>98</v>
      </c>
      <c r="O14" s="152">
        <v>98</v>
      </c>
      <c r="P14" s="152">
        <v>98</v>
      </c>
      <c r="Q14" s="148">
        <v>98</v>
      </c>
      <c r="R14" s="148"/>
      <c r="S14" s="148"/>
      <c r="T14" s="150"/>
      <c r="U14" s="150"/>
      <c r="V14" s="143"/>
      <c r="W14" s="143"/>
      <c r="X14" s="143"/>
      <c r="Y14" s="143"/>
      <c r="Z14" s="143"/>
      <c r="AA14" s="143"/>
      <c r="AB14" s="144"/>
      <c r="AC14" s="159"/>
      <c r="AD14" s="144"/>
      <c r="AE14" s="150"/>
    </row>
    <row r="15" spans="1:31" ht="12.75">
      <c r="A15" s="14" t="s">
        <v>42</v>
      </c>
      <c r="B15" s="144" t="s">
        <v>367</v>
      </c>
      <c r="C15" s="144" t="s">
        <v>36</v>
      </c>
      <c r="D15" s="144" t="s">
        <v>366</v>
      </c>
      <c r="E15" s="144" t="s">
        <v>349</v>
      </c>
      <c r="F15" s="144" t="s">
        <v>366</v>
      </c>
      <c r="G15" s="154">
        <v>1</v>
      </c>
      <c r="H15" s="143">
        <v>1</v>
      </c>
      <c r="I15" s="149">
        <v>0.18</v>
      </c>
      <c r="J15" s="150">
        <v>0.18</v>
      </c>
      <c r="K15" s="150">
        <v>2.505</v>
      </c>
      <c r="L15" s="151">
        <v>130.06</v>
      </c>
      <c r="M15" s="152">
        <v>200</v>
      </c>
      <c r="N15" s="152">
        <v>230</v>
      </c>
      <c r="O15" s="152">
        <v>250</v>
      </c>
      <c r="P15" s="152">
        <v>280</v>
      </c>
      <c r="Q15" s="148">
        <v>340</v>
      </c>
      <c r="R15" s="148"/>
      <c r="S15" s="148"/>
      <c r="T15" s="150"/>
      <c r="U15" s="150"/>
      <c r="V15" s="143"/>
      <c r="W15" s="143"/>
      <c r="X15" s="143"/>
      <c r="Y15" s="143"/>
      <c r="Z15" s="143"/>
      <c r="AA15" s="143"/>
      <c r="AB15" s="144"/>
      <c r="AC15" s="159"/>
      <c r="AD15" s="144"/>
      <c r="AE15" s="161"/>
    </row>
    <row r="16" spans="1:31" ht="12.75">
      <c r="A16" s="14" t="s">
        <v>42</v>
      </c>
      <c r="B16" s="144" t="s">
        <v>368</v>
      </c>
      <c r="C16" s="144" t="s">
        <v>36</v>
      </c>
      <c r="D16" s="144" t="s">
        <v>366</v>
      </c>
      <c r="E16" s="144" t="s">
        <v>349</v>
      </c>
      <c r="F16" s="144" t="s">
        <v>366</v>
      </c>
      <c r="G16" s="154">
        <v>1</v>
      </c>
      <c r="H16" s="143">
        <v>1</v>
      </c>
      <c r="I16" s="149">
        <v>0.18</v>
      </c>
      <c r="J16" s="150">
        <v>0.18</v>
      </c>
      <c r="K16" s="150">
        <v>2.505</v>
      </c>
      <c r="L16" s="156">
        <v>130.06</v>
      </c>
      <c r="M16" s="152">
        <v>99</v>
      </c>
      <c r="N16" s="152">
        <v>99</v>
      </c>
      <c r="O16" s="152">
        <v>99</v>
      </c>
      <c r="P16" s="152">
        <v>99</v>
      </c>
      <c r="Q16" s="148">
        <v>99</v>
      </c>
      <c r="R16" s="148"/>
      <c r="S16" s="148"/>
      <c r="T16" s="150"/>
      <c r="U16" s="150"/>
      <c r="V16" s="143"/>
      <c r="W16" s="143"/>
      <c r="X16" s="143"/>
      <c r="Y16" s="143"/>
      <c r="Z16" s="143"/>
      <c r="AA16" s="143"/>
      <c r="AB16" s="144"/>
      <c r="AC16" s="159"/>
      <c r="AD16" s="144"/>
      <c r="AE16" s="161"/>
    </row>
    <row r="17" spans="1:31" ht="12.75">
      <c r="A17" s="14" t="s">
        <v>42</v>
      </c>
      <c r="B17" s="144" t="s">
        <v>369</v>
      </c>
      <c r="C17" s="144" t="s">
        <v>43</v>
      </c>
      <c r="D17" s="144" t="s">
        <v>354</v>
      </c>
      <c r="E17" s="144" t="s">
        <v>349</v>
      </c>
      <c r="F17" s="144" t="s">
        <v>354</v>
      </c>
      <c r="G17" s="154">
        <v>8</v>
      </c>
      <c r="H17" s="143">
        <v>8</v>
      </c>
      <c r="I17" s="149">
        <v>0.55</v>
      </c>
      <c r="J17" s="150">
        <v>0.06875</v>
      </c>
      <c r="K17" s="150">
        <v>10.415</v>
      </c>
      <c r="L17" s="151">
        <v>224.98</v>
      </c>
      <c r="M17" s="152">
        <v>60</v>
      </c>
      <c r="N17" s="152">
        <v>65</v>
      </c>
      <c r="O17" s="152">
        <v>70</v>
      </c>
      <c r="P17" s="152">
        <v>72</v>
      </c>
      <c r="Q17" s="148">
        <v>78</v>
      </c>
      <c r="R17" s="148"/>
      <c r="S17" s="148"/>
      <c r="T17" s="150"/>
      <c r="U17" s="150"/>
      <c r="V17" s="143"/>
      <c r="W17" s="143"/>
      <c r="X17" s="143"/>
      <c r="Y17" s="143"/>
      <c r="Z17" s="143"/>
      <c r="AA17" s="143"/>
      <c r="AB17" s="144"/>
      <c r="AC17" s="159"/>
      <c r="AD17" s="144"/>
      <c r="AE17" s="150"/>
    </row>
    <row r="18" spans="1:31" ht="12.75">
      <c r="A18" s="14" t="s">
        <v>42</v>
      </c>
      <c r="B18" s="144" t="s">
        <v>370</v>
      </c>
      <c r="C18" s="144" t="s">
        <v>43</v>
      </c>
      <c r="D18" s="144" t="s">
        <v>354</v>
      </c>
      <c r="E18" s="144" t="s">
        <v>349</v>
      </c>
      <c r="F18" s="144" t="s">
        <v>354</v>
      </c>
      <c r="G18" s="154">
        <v>5.5</v>
      </c>
      <c r="H18" s="143">
        <v>5.5</v>
      </c>
      <c r="I18" s="149">
        <v>0.35</v>
      </c>
      <c r="J18" s="150">
        <v>0.0636363636363636</v>
      </c>
      <c r="K18" s="150">
        <v>10.415</v>
      </c>
      <c r="L18" s="156">
        <v>224.98</v>
      </c>
      <c r="M18" s="152">
        <v>60</v>
      </c>
      <c r="N18" s="152">
        <v>65</v>
      </c>
      <c r="O18" s="152">
        <v>70</v>
      </c>
      <c r="P18" s="152">
        <v>72</v>
      </c>
      <c r="Q18" s="148">
        <v>78</v>
      </c>
      <c r="R18" s="148"/>
      <c r="S18" s="148"/>
      <c r="T18" s="150"/>
      <c r="U18" s="150"/>
      <c r="V18" s="143"/>
      <c r="W18" s="143"/>
      <c r="X18" s="143"/>
      <c r="Y18" s="143"/>
      <c r="Z18" s="143"/>
      <c r="AA18" s="143"/>
      <c r="AB18" s="144"/>
      <c r="AC18" s="159"/>
      <c r="AD18" s="144"/>
      <c r="AE18" s="150"/>
    </row>
    <row r="19" spans="1:31" ht="12.75">
      <c r="A19" s="14" t="s">
        <v>42</v>
      </c>
      <c r="B19" s="144" t="s">
        <v>301</v>
      </c>
      <c r="C19" s="144" t="s">
        <v>36</v>
      </c>
      <c r="D19" s="144" t="s">
        <v>366</v>
      </c>
      <c r="E19" s="144" t="s">
        <v>349</v>
      </c>
      <c r="F19" s="144" t="s">
        <v>366</v>
      </c>
      <c r="G19" s="154">
        <v>1</v>
      </c>
      <c r="H19" s="143">
        <v>1</v>
      </c>
      <c r="I19" s="149">
        <v>0.08</v>
      </c>
      <c r="J19" s="150">
        <v>0.08</v>
      </c>
      <c r="K19" s="150">
        <v>2.41666666666667</v>
      </c>
      <c r="L19" s="156">
        <v>129</v>
      </c>
      <c r="M19" s="152"/>
      <c r="N19" s="152"/>
      <c r="O19" s="152"/>
      <c r="P19" s="152"/>
      <c r="Q19" s="148">
        <v>99</v>
      </c>
      <c r="R19" s="148"/>
      <c r="S19" s="148"/>
      <c r="T19" s="150"/>
      <c r="U19" s="150"/>
      <c r="V19" s="143"/>
      <c r="W19" s="143"/>
      <c r="X19" s="143"/>
      <c r="Y19" s="143"/>
      <c r="Z19" s="143"/>
      <c r="AA19" s="143"/>
      <c r="AB19" s="144"/>
      <c r="AC19" s="159"/>
      <c r="AD19" s="144"/>
      <c r="AE19" s="150"/>
    </row>
    <row r="20" spans="18:31" ht="12.75">
      <c r="R20" s="148"/>
      <c r="S20" s="148"/>
      <c r="T20" s="150"/>
      <c r="U20" s="150"/>
      <c r="V20" s="143"/>
      <c r="W20" s="143"/>
      <c r="X20" s="143"/>
      <c r="Y20" s="143"/>
      <c r="Z20" s="143"/>
      <c r="AA20" s="143"/>
      <c r="AB20" s="144"/>
      <c r="AC20" s="162"/>
      <c r="AD20" s="145"/>
      <c r="AE20" s="150"/>
    </row>
    <row r="21" spans="2:19" ht="14.25">
      <c r="B21" s="14">
        <v>4</v>
      </c>
      <c r="C21" t="s">
        <v>43</v>
      </c>
      <c r="D21" t="s">
        <v>354</v>
      </c>
      <c r="E21" t="s">
        <v>349</v>
      </c>
      <c r="F21" t="s">
        <v>354</v>
      </c>
      <c r="G21" s="14">
        <v>12.9</v>
      </c>
      <c r="H21" s="14">
        <v>12.9</v>
      </c>
      <c r="I21" s="14">
        <v>1.3</v>
      </c>
      <c r="J21" s="14">
        <v>0.10077519379845</v>
      </c>
      <c r="K21" s="14">
        <v>6.02916666666667</v>
      </c>
      <c r="L21" s="14">
        <v>172.35</v>
      </c>
      <c r="M21" s="14">
        <v>65</v>
      </c>
      <c r="N21" s="14">
        <v>69</v>
      </c>
      <c r="O21" s="14">
        <v>73</v>
      </c>
      <c r="P21" s="14">
        <v>78</v>
      </c>
      <c r="Q21" s="14">
        <v>85</v>
      </c>
      <c r="S21" s="14">
        <v>69</v>
      </c>
    </row>
    <row r="22" spans="1:19" ht="14.25">
      <c r="A22" s="14" t="s">
        <v>42</v>
      </c>
      <c r="B22" s="14">
        <v>11</v>
      </c>
      <c r="C22" t="s">
        <v>44</v>
      </c>
      <c r="D22" t="s">
        <v>362</v>
      </c>
      <c r="E22" t="s">
        <v>349</v>
      </c>
      <c r="F22" t="s">
        <v>362</v>
      </c>
      <c r="G22" s="14">
        <v>1870</v>
      </c>
      <c r="H22" s="14">
        <v>1870</v>
      </c>
      <c r="I22" s="14">
        <v>75</v>
      </c>
      <c r="J22" s="14">
        <v>0.0401069518716578</v>
      </c>
      <c r="K22" s="14">
        <v>2.49583333333333</v>
      </c>
      <c r="L22" s="14">
        <v>129.95</v>
      </c>
      <c r="M22" s="14">
        <v>60</v>
      </c>
      <c r="N22" s="14">
        <v>65</v>
      </c>
      <c r="O22" s="14">
        <v>70</v>
      </c>
      <c r="P22" s="14">
        <v>72</v>
      </c>
      <c r="Q22" s="14">
        <v>78</v>
      </c>
      <c r="S22" s="14">
        <v>65</v>
      </c>
    </row>
    <row r="23" spans="1:19" ht="14.25">
      <c r="A23" s="111"/>
      <c r="B23" s="111" t="s">
        <v>75</v>
      </c>
      <c r="C23" s="111"/>
      <c r="D23" s="111"/>
      <c r="E23" s="111"/>
      <c r="F23" s="111"/>
      <c r="G23" s="163"/>
      <c r="H23" s="164"/>
      <c r="I23" s="163"/>
      <c r="J23" s="163"/>
      <c r="K23" s="163"/>
      <c r="L23" s="163"/>
      <c r="M23" s="111"/>
      <c r="N23" s="111"/>
      <c r="O23" s="111"/>
      <c r="P23" s="111"/>
      <c r="Q23" s="111"/>
      <c r="S23"/>
    </row>
    <row r="24" spans="1:19" ht="14.25">
      <c r="A24" s="111"/>
      <c r="B24" s="111" t="s">
        <v>76</v>
      </c>
      <c r="C24" s="111"/>
      <c r="D24" s="111"/>
      <c r="E24" s="111"/>
      <c r="F24" s="111"/>
      <c r="G24" s="163"/>
      <c r="H24" s="164"/>
      <c r="I24" s="163"/>
      <c r="J24" s="163"/>
      <c r="K24" s="163"/>
      <c r="L24" s="163"/>
      <c r="M24" s="111"/>
      <c r="N24" s="111"/>
      <c r="O24" s="111"/>
      <c r="P24" s="111"/>
      <c r="Q24" s="111"/>
      <c r="S24"/>
    </row>
    <row r="25" spans="1:17" s="137" customFormat="1" ht="12.75">
      <c r="A25" s="137" t="s">
        <v>42</v>
      </c>
      <c r="B25" s="137">
        <v>5</v>
      </c>
      <c r="C25" s="137" t="s">
        <v>250</v>
      </c>
      <c r="D25" s="137" t="s">
        <v>356</v>
      </c>
      <c r="E25" s="137" t="s">
        <v>349</v>
      </c>
      <c r="F25" s="137" t="s">
        <v>356</v>
      </c>
      <c r="G25" s="137">
        <v>4700</v>
      </c>
      <c r="H25" s="137">
        <v>4700</v>
      </c>
      <c r="I25" s="137">
        <v>235</v>
      </c>
      <c r="J25" s="137">
        <v>0.05</v>
      </c>
      <c r="K25" s="137">
        <v>2.49583333333333</v>
      </c>
      <c r="L25" s="137">
        <v>129.95</v>
      </c>
      <c r="M25" s="137">
        <v>65</v>
      </c>
      <c r="N25" s="137">
        <v>69</v>
      </c>
      <c r="O25" s="137">
        <v>73</v>
      </c>
      <c r="P25" s="137">
        <v>78</v>
      </c>
      <c r="Q25" s="137">
        <v>81</v>
      </c>
    </row>
    <row r="26" spans="1:17" s="137" customFormat="1" ht="12.75">
      <c r="A26" s="137" t="s">
        <v>42</v>
      </c>
      <c r="B26" s="137">
        <v>17</v>
      </c>
      <c r="C26" s="137" t="s">
        <v>36</v>
      </c>
      <c r="D26" s="137" t="s">
        <v>366</v>
      </c>
      <c r="E26" s="137" t="s">
        <v>349</v>
      </c>
      <c r="F26" s="137" t="s">
        <v>366</v>
      </c>
      <c r="G26" s="137">
        <v>1</v>
      </c>
      <c r="H26" s="137">
        <v>1</v>
      </c>
      <c r="I26" s="137">
        <v>0.08</v>
      </c>
      <c r="J26" s="137">
        <v>0.08</v>
      </c>
      <c r="K26" s="137">
        <v>2.41666666666667</v>
      </c>
      <c r="L26" s="137">
        <v>129</v>
      </c>
      <c r="M26" s="137">
        <v>0</v>
      </c>
      <c r="N26" s="137">
        <v>0</v>
      </c>
      <c r="O26" s="137">
        <v>0</v>
      </c>
      <c r="P26" s="137">
        <v>0</v>
      </c>
      <c r="Q26" s="137">
        <v>99</v>
      </c>
    </row>
    <row r="27" ht="12.75"/>
    <row r="28" ht="14.25">
      <c r="L28" t="s">
        <v>371</v>
      </c>
    </row>
    <row r="29" ht="14.25">
      <c r="L29" t="s">
        <v>372</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62" spans="3:7" ht="14.25">
      <c r="C62" t="s">
        <v>373</v>
      </c>
      <c r="E62" t="s">
        <v>178</v>
      </c>
      <c r="G62" s="165">
        <v>4.5</v>
      </c>
    </row>
    <row r="63" spans="3:7" ht="14.25">
      <c r="C63" t="s">
        <v>374</v>
      </c>
      <c r="E63" t="s">
        <v>375</v>
      </c>
      <c r="G63" s="165">
        <v>1.25</v>
      </c>
    </row>
    <row r="66" spans="2:7" ht="14.25">
      <c r="B66" t="s">
        <v>376</v>
      </c>
      <c r="C66" s="14">
        <v>1</v>
      </c>
      <c r="E66" t="s">
        <v>178</v>
      </c>
      <c r="G66" s="14">
        <v>4.5</v>
      </c>
    </row>
    <row r="69" spans="3:7" ht="14.25">
      <c r="C69" t="s">
        <v>377</v>
      </c>
      <c r="E69" t="s">
        <v>198</v>
      </c>
      <c r="G69" s="14">
        <v>12</v>
      </c>
    </row>
    <row r="70" spans="3:7" ht="14.25">
      <c r="C70" t="s">
        <v>378</v>
      </c>
      <c r="E70" t="s">
        <v>173</v>
      </c>
      <c r="G70" s="14">
        <v>1</v>
      </c>
    </row>
    <row r="72" spans="3:7" ht="14.25">
      <c r="C72" s="14">
        <v>1</v>
      </c>
      <c r="E72" t="s">
        <v>198</v>
      </c>
      <c r="G72" s="14">
        <v>12</v>
      </c>
    </row>
    <row r="75" spans="2:7" ht="14.25">
      <c r="B75" t="s">
        <v>107</v>
      </c>
      <c r="C75" s="14">
        <v>1</v>
      </c>
      <c r="E75" t="s">
        <v>178</v>
      </c>
      <c r="G75" s="14">
        <v>4.5</v>
      </c>
    </row>
    <row r="77" spans="3:7" ht="14.25">
      <c r="C77" s="14">
        <v>2</v>
      </c>
      <c r="E77" t="s">
        <v>173</v>
      </c>
      <c r="G77" s="14">
        <v>1</v>
      </c>
    </row>
    <row r="80" spans="2:3" ht="14.25">
      <c r="B80" t="s">
        <v>107</v>
      </c>
      <c r="C80" s="166" t="b">
        <v>0</v>
      </c>
    </row>
    <row r="84" spans="2:4" ht="14.25">
      <c r="B84" t="s">
        <v>379</v>
      </c>
      <c r="C84" s="165">
        <v>2</v>
      </c>
      <c r="D84" t="s">
        <v>380</v>
      </c>
    </row>
  </sheetData>
  <sheetProtection/>
  <mergeCells count="7">
    <mergeCell ref="AC1:AC2"/>
    <mergeCell ref="L1:L2"/>
    <mergeCell ref="M1:M2"/>
    <mergeCell ref="N1:N2"/>
    <mergeCell ref="O1:O2"/>
    <mergeCell ref="P1:P2"/>
    <mergeCell ref="Q1:Q2"/>
  </mergeCells>
  <conditionalFormatting sqref="A3:A20 A22:A26">
    <cfRule type="cellIs" priority="10" dxfId="15" operator="equal" stopIfTrue="1">
      <formula>"Kosten"</formula>
    </cfRule>
  </conditionalFormatting>
  <conditionalFormatting sqref="A3:A20 A22:A26">
    <cfRule type="cellIs" priority="11" dxfId="16" operator="equal" stopIfTrue="1">
      <formula>"Menge"</formula>
    </cfRule>
  </conditionalFormatting>
  <hyperlinks>
    <hyperlink ref="L29" r:id="rId1" display="http://www.energie-bau.at/"/>
  </hyperlinks>
  <printOptions/>
  <pageMargins left="0.7480314960629921" right="0.7480314960629921" top="1.2791338582677165" bottom="1.2791338582677165" header="0.9838582677165353" footer="0.9838582677165353"/>
  <pageSetup fitToHeight="0" fitToWidth="0" orientation="portrait" pageOrder="overThenDown"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Edith Jäger</dc:creator>
  <cp:keywords/>
  <dc:description/>
  <cp:lastModifiedBy>Manfred Koblmüller</cp:lastModifiedBy>
  <cp:lastPrinted>2012-11-21T15:58:51Z</cp:lastPrinted>
  <dcterms:created xsi:type="dcterms:W3CDTF">2012-06-25T15:30:56Z</dcterms:created>
  <dcterms:modified xsi:type="dcterms:W3CDTF">2013-09-04T11:01:07Z</dcterms:modified>
  <cp:category/>
  <cp:version/>
  <cp:contentType/>
  <cp:contentStatus/>
  <cp:revision>60</cp:revision>
</cp:coreProperties>
</file>

<file path=docProps/custom.xml><?xml version="1.0" encoding="utf-8"?>
<Properties xmlns="http://schemas.openxmlformats.org/officeDocument/2006/custom-properties" xmlns:vt="http://schemas.openxmlformats.org/officeDocument/2006/docPropsVTypes"/>
</file>